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出席者" sheetId="1" r:id="rId4"/>
  </sheets>
</workbook>
</file>

<file path=xl/sharedStrings.xml><?xml version="1.0" encoding="utf-8"?>
<sst xmlns="http://schemas.openxmlformats.org/spreadsheetml/2006/main" uniqueCount="14">
  <si>
    <t>No</t>
  </si>
  <si>
    <t>氏　名</t>
  </si>
  <si>
    <t>役　職</t>
  </si>
  <si>
    <t>地区・団体を
選択願います</t>
  </si>
  <si>
    <t>宿泊は◎
日帰りは△
で回答下さい</t>
  </si>
  <si>
    <t>会費(円)</t>
  </si>
  <si>
    <t>郵便番号</t>
  </si>
  <si>
    <t>住所</t>
  </si>
  <si>
    <t>電話番号</t>
  </si>
  <si>
    <t>　　　</t>
  </si>
  <si>
    <t>　　</t>
  </si>
  <si>
    <t>不明</t>
  </si>
  <si>
    <t>◎=0</t>
  </si>
  <si>
    <t>△=0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</si>
</sst>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&quot; &quot;;(#,##0)"/>
  </numFmts>
  <fonts count="6">
    <font>
      <sz val="11"/>
      <color indexed="8"/>
      <name val="ＭＳ Ｐゴシック"/>
    </font>
    <font>
      <sz val="12"/>
      <color indexed="8"/>
      <name val="ヒラギノ角ゴ ProN W3"/>
    </font>
    <font>
      <sz val="15"/>
      <color indexed="8"/>
      <name val="Calibri"/>
    </font>
    <font>
      <sz val="12"/>
      <color indexed="8"/>
      <name val="ＭＳ Ｐゴシック"/>
    </font>
    <font>
      <sz val="10"/>
      <color indexed="8"/>
      <name val="ＭＳ Ｐゴシック"/>
    </font>
    <font>
      <sz val="14"/>
      <color indexed="8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3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3"/>
      </bottom>
      <diagonal/>
    </border>
    <border>
      <left style="medium">
        <color indexed="8"/>
      </left>
      <right style="thin">
        <color indexed="8"/>
      </right>
      <top style="thin">
        <color indexed="13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3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50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49" fontId="0" fillId="2" borderId="1" applyNumberFormat="1" applyFont="1" applyFill="1" applyBorder="1" applyAlignment="1" applyProtection="0">
      <alignment vertical="center"/>
    </xf>
    <xf numFmtId="49" fontId="3" fillId="2" borderId="2" applyNumberFormat="1" applyFont="1" applyFill="1" applyBorder="1" applyAlignment="1" applyProtection="0">
      <alignment horizontal="center" vertical="center"/>
    </xf>
    <xf numFmtId="49" fontId="0" fillId="2" borderId="2" applyNumberFormat="1" applyFont="1" applyFill="1" applyBorder="1" applyAlignment="1" applyProtection="0">
      <alignment horizontal="center" vertical="center"/>
    </xf>
    <xf numFmtId="49" fontId="0" fillId="3" borderId="2" applyNumberFormat="1" applyFont="1" applyFill="1" applyBorder="1" applyAlignment="1" applyProtection="0">
      <alignment vertical="center" wrapText="1"/>
    </xf>
    <xf numFmtId="49" fontId="4" fillId="4" borderId="2" applyNumberFormat="1" applyFont="1" applyFill="1" applyBorder="1" applyAlignment="1" applyProtection="0">
      <alignment horizontal="center" vertical="center" wrapText="1"/>
    </xf>
    <xf numFmtId="49" fontId="0" fillId="2" borderId="2" applyNumberFormat="1" applyFont="1" applyFill="1" applyBorder="1" applyAlignment="1" applyProtection="0">
      <alignment horizontal="center" vertical="center" wrapText="1"/>
    </xf>
    <xf numFmtId="49" fontId="0" fillId="2" borderId="2" applyNumberFormat="1" applyFont="1" applyFill="1" applyBorder="1" applyAlignment="1" applyProtection="0">
      <alignment vertical="center"/>
    </xf>
    <xf numFmtId="49" fontId="0" fillId="2" borderId="3" applyNumberFormat="1" applyFont="1" applyFill="1" applyBorder="1" applyAlignment="1" applyProtection="0">
      <alignment horizontal="center" vertical="center"/>
    </xf>
    <xf numFmtId="0" fontId="0" fillId="2" borderId="4" applyNumberFormat="1" applyFont="1" applyFill="1" applyBorder="1" applyAlignment="1" applyProtection="0">
      <alignment vertical="center"/>
    </xf>
    <xf numFmtId="0" fontId="3" fillId="2" borderId="5" applyNumberFormat="0" applyFont="1" applyFill="1" applyBorder="1" applyAlignment="1" applyProtection="0">
      <alignment vertical="center"/>
    </xf>
    <xf numFmtId="0" fontId="0" fillId="2" borderId="5" applyNumberFormat="0" applyFont="1" applyFill="1" applyBorder="1" applyAlignment="1" applyProtection="0">
      <alignment vertical="center"/>
    </xf>
    <xf numFmtId="49" fontId="0" fillId="2" borderId="5" applyNumberFormat="1" applyFont="1" applyFill="1" applyBorder="1" applyAlignment="1" applyProtection="0">
      <alignment horizontal="center" vertical="center"/>
    </xf>
    <xf numFmtId="49" fontId="0" fillId="2" borderId="5" applyNumberFormat="1" applyFont="1" applyFill="1" applyBorder="1" applyAlignment="1" applyProtection="0">
      <alignment horizontal="center" vertical="center" wrapText="1"/>
    </xf>
    <xf numFmtId="49" fontId="0" fillId="2" borderId="5" applyNumberFormat="1" applyFont="1" applyFill="1" applyBorder="1" applyAlignment="1" applyProtection="0">
      <alignment vertical="center" wrapText="1"/>
    </xf>
    <xf numFmtId="49" fontId="0" fillId="2" borderId="5" applyNumberFormat="1" applyFont="1" applyFill="1" applyBorder="1" applyAlignment="1" applyProtection="0">
      <alignment vertical="center"/>
    </xf>
    <xf numFmtId="49" fontId="0" fillId="2" borderId="6" applyNumberFormat="1" applyFont="1" applyFill="1" applyBorder="1" applyAlignment="1" applyProtection="0">
      <alignment vertical="center"/>
    </xf>
    <xf numFmtId="0" fontId="0" fillId="2" borderId="7" applyNumberFormat="1" applyFont="1" applyFill="1" applyBorder="1" applyAlignment="1" applyProtection="0">
      <alignment vertical="center"/>
    </xf>
    <xf numFmtId="0" fontId="3" fillId="2" borderId="8" applyNumberFormat="0" applyFont="1" applyFill="1" applyBorder="1" applyAlignment="1" applyProtection="0">
      <alignment vertical="center"/>
    </xf>
    <xf numFmtId="0" fontId="0" fillId="2" borderId="8" applyNumberFormat="0" applyFont="1" applyFill="1" applyBorder="1" applyAlignment="1" applyProtection="0">
      <alignment vertical="center"/>
    </xf>
    <xf numFmtId="49" fontId="0" fillId="2" borderId="8" applyNumberFormat="1" applyFont="1" applyFill="1" applyBorder="1" applyAlignment="1" applyProtection="0">
      <alignment horizontal="center" vertical="center"/>
    </xf>
    <xf numFmtId="49" fontId="0" fillId="2" borderId="8" applyNumberFormat="1" applyFont="1" applyFill="1" applyBorder="1" applyAlignment="1" applyProtection="0">
      <alignment horizontal="center" vertical="center" wrapText="1"/>
    </xf>
    <xf numFmtId="49" fontId="0" fillId="2" borderId="8" applyNumberFormat="1" applyFont="1" applyFill="1" applyBorder="1" applyAlignment="1" applyProtection="0">
      <alignment vertical="center" wrapText="1"/>
    </xf>
    <xf numFmtId="49" fontId="0" fillId="2" borderId="8" applyNumberFormat="1" applyFont="1" applyFill="1" applyBorder="1" applyAlignment="1" applyProtection="0">
      <alignment vertical="center"/>
    </xf>
    <xf numFmtId="49" fontId="0" fillId="2" borderId="9" applyNumberFormat="1" applyFont="1" applyFill="1" applyBorder="1" applyAlignment="1" applyProtection="0">
      <alignment vertical="center"/>
    </xf>
    <xf numFmtId="0" fontId="0" fillId="2" borderId="10" applyNumberFormat="1" applyFont="1" applyFill="1" applyBorder="1" applyAlignment="1" applyProtection="0">
      <alignment vertical="center"/>
    </xf>
    <xf numFmtId="0" fontId="3" fillId="2" borderId="11" applyNumberFormat="0" applyFont="1" applyFill="1" applyBorder="1" applyAlignment="1" applyProtection="0">
      <alignment vertical="center"/>
    </xf>
    <xf numFmtId="0" fontId="0" fillId="2" borderId="11" applyNumberFormat="0" applyFont="1" applyFill="1" applyBorder="1" applyAlignment="1" applyProtection="0">
      <alignment vertical="center"/>
    </xf>
    <xf numFmtId="49" fontId="0" fillId="2" borderId="11" applyNumberFormat="1" applyFont="1" applyFill="1" applyBorder="1" applyAlignment="1" applyProtection="0">
      <alignment horizontal="center" vertical="center"/>
    </xf>
    <xf numFmtId="49" fontId="0" fillId="2" borderId="11" applyNumberFormat="1" applyFont="1" applyFill="1" applyBorder="1" applyAlignment="1" applyProtection="0">
      <alignment horizontal="center" vertical="center" wrapText="1"/>
    </xf>
    <xf numFmtId="49" fontId="0" fillId="2" borderId="11" applyNumberFormat="1" applyFont="1" applyFill="1" applyBorder="1" applyAlignment="1" applyProtection="0">
      <alignment vertical="center" wrapText="1"/>
    </xf>
    <xf numFmtId="49" fontId="0" fillId="2" borderId="11" applyNumberFormat="1" applyFont="1" applyFill="1" applyBorder="1" applyAlignment="1" applyProtection="0">
      <alignment vertical="center"/>
    </xf>
    <xf numFmtId="49" fontId="0" fillId="2" borderId="12" applyNumberFormat="1" applyFont="1" applyFill="1" applyBorder="1" applyAlignment="1" applyProtection="0">
      <alignment vertical="center"/>
    </xf>
    <xf numFmtId="0" fontId="0" fillId="2" borderId="13" applyNumberFormat="1" applyFont="1" applyFill="1" applyBorder="1" applyAlignment="1" applyProtection="0">
      <alignment vertical="center"/>
    </xf>
    <xf numFmtId="0" fontId="3" fillId="2" borderId="14" applyNumberFormat="0" applyFont="1" applyFill="1" applyBorder="1" applyAlignment="1" applyProtection="0">
      <alignment vertical="center"/>
    </xf>
    <xf numFmtId="0" fontId="0" fillId="2" borderId="14" applyNumberFormat="0" applyFont="1" applyFill="1" applyBorder="1" applyAlignment="1" applyProtection="0">
      <alignment vertical="center"/>
    </xf>
    <xf numFmtId="49" fontId="0" fillId="2" borderId="14" applyNumberFormat="1" applyFont="1" applyFill="1" applyBorder="1" applyAlignment="1" applyProtection="0">
      <alignment horizontal="center" vertical="center"/>
    </xf>
    <xf numFmtId="49" fontId="0" fillId="2" borderId="14" applyNumberFormat="1" applyFont="1" applyFill="1" applyBorder="1" applyAlignment="1" applyProtection="0">
      <alignment horizontal="center" vertical="center" wrapText="1"/>
    </xf>
    <xf numFmtId="49" fontId="0" fillId="2" borderId="14" applyNumberFormat="1" applyFont="1" applyFill="1" applyBorder="1" applyAlignment="1" applyProtection="0">
      <alignment vertical="center" wrapText="1"/>
    </xf>
    <xf numFmtId="49" fontId="0" fillId="2" borderId="14" applyNumberFormat="1" applyFont="1" applyFill="1" applyBorder="1" applyAlignment="1" applyProtection="0">
      <alignment vertical="center"/>
    </xf>
    <xf numFmtId="49" fontId="0" fillId="2" borderId="15" applyNumberFormat="1" applyFont="1" applyFill="1" applyBorder="1" applyAlignment="1" applyProtection="0">
      <alignment vertical="center"/>
    </xf>
    <xf numFmtId="0" fontId="0" fillId="2" borderId="16" applyNumberFormat="0" applyFont="1" applyFill="1" applyBorder="1" applyAlignment="1" applyProtection="0">
      <alignment vertical="center"/>
    </xf>
    <xf numFmtId="0" fontId="0" fillId="2" borderId="17" applyNumberFormat="0" applyFont="1" applyFill="1" applyBorder="1" applyAlignment="1" applyProtection="0">
      <alignment vertical="center"/>
    </xf>
    <xf numFmtId="0" fontId="0" fillId="2" borderId="18" applyNumberFormat="0" applyFont="1" applyFill="1" applyBorder="1" applyAlignment="1" applyProtection="0">
      <alignment vertical="center"/>
    </xf>
    <xf numFmtId="59" fontId="5" fillId="2" borderId="3" applyNumberFormat="1" applyFont="1" applyFill="1" applyBorder="1" applyAlignment="1" applyProtection="0">
      <alignment vertical="center"/>
    </xf>
    <xf numFmtId="49" fontId="0" fillId="2" borderId="16" applyNumberFormat="1" applyFont="1" applyFill="1" applyBorder="1" applyAlignment="1" applyProtection="0">
      <alignment vertical="center"/>
    </xf>
    <xf numFmtId="49" fontId="0" fillId="2" borderId="17" applyNumberFormat="1" applyFont="1" applyFill="1" applyBorder="1" applyAlignment="1" applyProtection="0">
      <alignment vertical="center"/>
    </xf>
    <xf numFmtId="0" fontId="0" fillId="2" borderId="19" applyNumberFormat="0" applyFont="1" applyFill="1" applyBorder="1" applyAlignment="1" applyProtection="0">
      <alignment vertical="center"/>
    </xf>
    <xf numFmtId="49" fontId="0" fillId="2" borderId="19" applyNumberFormat="1" applyFont="1" applyFill="1" applyBorder="1" applyAlignment="1" applyProtection="0">
      <alignment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f900"/>
      <rgbColor rgb="ff00ff00"/>
      <rgbColor rgb="ffff0000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I167"/>
  <sheetViews>
    <sheetView workbookViewId="0" showGridLines="0" defaultGridColor="1"/>
  </sheetViews>
  <sheetFormatPr defaultColWidth="8.71429" defaultRowHeight="19.2" customHeight="1" outlineLevelRow="0" outlineLevelCol="0"/>
  <cols>
    <col min="1" max="1" width="5" style="1" customWidth="1"/>
    <col min="2" max="2" width="18.2891" style="1" customWidth="1"/>
    <col min="3" max="3" width="32.5781" style="1" customWidth="1"/>
    <col min="4" max="4" width="11.2891" style="1" customWidth="1"/>
    <col min="5" max="5" width="9.86719" style="1" customWidth="1"/>
    <col min="6" max="6" width="9.57812" style="1" customWidth="1"/>
    <col min="7" max="7" width="9" style="1" customWidth="1"/>
    <col min="8" max="8" width="56.2891" style="1" customWidth="1"/>
    <col min="9" max="9" width="15" style="1" customWidth="1"/>
    <col min="10" max="16384" width="8.73438" style="1" customWidth="1"/>
  </cols>
  <sheetData>
    <row r="1" ht="66.6" customHeight="1">
      <c r="A1" t="s" s="2">
        <v>0</v>
      </c>
      <c r="B1" t="s" s="3">
        <v>1</v>
      </c>
      <c r="C1" t="s" s="4">
        <v>2</v>
      </c>
      <c r="D1" t="s" s="5">
        <v>3</v>
      </c>
      <c r="E1" t="s" s="6">
        <v>4</v>
      </c>
      <c r="F1" t="s" s="7">
        <v>5</v>
      </c>
      <c r="G1" t="s" s="8">
        <v>6</v>
      </c>
      <c r="H1" t="s" s="4">
        <v>7</v>
      </c>
      <c r="I1" t="s" s="9">
        <v>8</v>
      </c>
    </row>
    <row r="2" ht="28.8" customHeight="1">
      <c r="A2" s="10">
        <v>1</v>
      </c>
      <c r="B2" s="11"/>
      <c r="C2" s="12"/>
      <c r="D2" t="s" s="13">
        <v>9</v>
      </c>
      <c r="E2" t="s" s="14">
        <v>10</v>
      </c>
      <c r="F2" t="s" s="15">
        <f>IF(E2="◎",17000,IF(E2="△",12000,"不明"))</f>
        <v>11</v>
      </c>
      <c r="G2" s="16"/>
      <c r="H2" s="16"/>
      <c r="I2" s="17"/>
    </row>
    <row r="3" ht="28.8" customHeight="1">
      <c r="A3" s="18">
        <v>2</v>
      </c>
      <c r="B3" s="19"/>
      <c r="C3" s="20"/>
      <c r="D3" t="s" s="21">
        <v>9</v>
      </c>
      <c r="E3" t="s" s="22">
        <v>10</v>
      </c>
      <c r="F3" t="s" s="23">
        <f>IF(E3="◎",17000,IF(E3="△",12000,"不明"))</f>
        <v>11</v>
      </c>
      <c r="G3" s="24"/>
      <c r="H3" s="24"/>
      <c r="I3" s="25"/>
    </row>
    <row r="4" ht="28.8" customHeight="1">
      <c r="A4" s="26">
        <v>3</v>
      </c>
      <c r="B4" s="27"/>
      <c r="C4" s="28"/>
      <c r="D4" t="s" s="29">
        <v>9</v>
      </c>
      <c r="E4" t="s" s="30">
        <v>10</v>
      </c>
      <c r="F4" t="s" s="31">
        <f>IF(E4="◎",17000,IF(E4="△",12000,"不明"))</f>
        <v>11</v>
      </c>
      <c r="G4" s="32"/>
      <c r="H4" s="32"/>
      <c r="I4" s="33"/>
    </row>
    <row r="5" ht="28.8" customHeight="1">
      <c r="A5" s="26">
        <v>4</v>
      </c>
      <c r="B5" s="27"/>
      <c r="C5" s="28"/>
      <c r="D5" t="s" s="29">
        <v>9</v>
      </c>
      <c r="E5" t="s" s="30">
        <v>10</v>
      </c>
      <c r="F5" t="s" s="31">
        <f>IF(E5="◎",17000,IF(E5="△",12000,"不明"))</f>
        <v>11</v>
      </c>
      <c r="G5" s="32"/>
      <c r="H5" s="32"/>
      <c r="I5" s="33"/>
    </row>
    <row r="6" ht="28.8" customHeight="1">
      <c r="A6" s="26">
        <v>5</v>
      </c>
      <c r="B6" s="27"/>
      <c r="C6" s="28"/>
      <c r="D6" t="s" s="29">
        <v>9</v>
      </c>
      <c r="E6" t="s" s="30">
        <v>10</v>
      </c>
      <c r="F6" t="s" s="31">
        <f>IF(E6="◎",17000,IF(E6="△",12000,"不明"))</f>
        <v>11</v>
      </c>
      <c r="G6" s="32"/>
      <c r="H6" s="32"/>
      <c r="I6" s="33"/>
    </row>
    <row r="7" ht="28.8" customHeight="1">
      <c r="A7" s="26">
        <v>6</v>
      </c>
      <c r="B7" s="27"/>
      <c r="C7" s="28"/>
      <c r="D7" t="s" s="29">
        <v>9</v>
      </c>
      <c r="E7" t="s" s="30">
        <v>10</v>
      </c>
      <c r="F7" t="s" s="31">
        <f>IF(E7="◎",17000,IF(E7="△",12000,"不明"))</f>
        <v>11</v>
      </c>
      <c r="G7" s="32"/>
      <c r="H7" s="32"/>
      <c r="I7" s="33"/>
    </row>
    <row r="8" ht="28.8" customHeight="1">
      <c r="A8" s="26">
        <v>7</v>
      </c>
      <c r="B8" s="27"/>
      <c r="C8" s="28"/>
      <c r="D8" t="s" s="29">
        <v>9</v>
      </c>
      <c r="E8" t="s" s="30">
        <v>10</v>
      </c>
      <c r="F8" t="s" s="31">
        <f>IF(E8="◎",17000,IF(E8="△",12000,"不明"))</f>
        <v>11</v>
      </c>
      <c r="G8" s="32"/>
      <c r="H8" s="32"/>
      <c r="I8" s="33"/>
    </row>
    <row r="9" ht="28.8" customHeight="1">
      <c r="A9" s="26">
        <v>8</v>
      </c>
      <c r="B9" s="27"/>
      <c r="C9" s="28"/>
      <c r="D9" t="s" s="29">
        <v>9</v>
      </c>
      <c r="E9" t="s" s="30">
        <v>10</v>
      </c>
      <c r="F9" t="s" s="31">
        <f>IF(E9="◎",17000,IF(E9="△",12000,"不明"))</f>
        <v>11</v>
      </c>
      <c r="G9" s="32"/>
      <c r="H9" s="32"/>
      <c r="I9" s="33"/>
    </row>
    <row r="10" ht="28.8" customHeight="1">
      <c r="A10" s="26">
        <v>9</v>
      </c>
      <c r="B10" s="27"/>
      <c r="C10" s="28"/>
      <c r="D10" t="s" s="29">
        <v>9</v>
      </c>
      <c r="E10" t="s" s="30">
        <v>10</v>
      </c>
      <c r="F10" t="s" s="31">
        <f>IF(E10="◎",17000,IF(E10="△",12000,"不明"))</f>
        <v>11</v>
      </c>
      <c r="G10" s="32"/>
      <c r="H10" s="32"/>
      <c r="I10" s="33"/>
    </row>
    <row r="11" ht="28.8" customHeight="1">
      <c r="A11" s="26">
        <v>10</v>
      </c>
      <c r="B11" s="27"/>
      <c r="C11" s="28"/>
      <c r="D11" t="s" s="29">
        <v>9</v>
      </c>
      <c r="E11" t="s" s="30">
        <v>10</v>
      </c>
      <c r="F11" t="s" s="31">
        <f>IF(E11="◎",17000,IF(E11="△",12000,"不明"))</f>
        <v>11</v>
      </c>
      <c r="G11" s="32"/>
      <c r="H11" s="32"/>
      <c r="I11" s="33"/>
    </row>
    <row r="12" ht="28.8" customHeight="1">
      <c r="A12" s="26">
        <v>11</v>
      </c>
      <c r="B12" s="27"/>
      <c r="C12" s="28"/>
      <c r="D12" t="s" s="29">
        <v>9</v>
      </c>
      <c r="E12" t="s" s="30">
        <v>10</v>
      </c>
      <c r="F12" t="s" s="31">
        <f>IF(E12="◎",17000,IF(E12="△",12000,"不明"))</f>
        <v>11</v>
      </c>
      <c r="G12" s="32"/>
      <c r="H12" s="32"/>
      <c r="I12" s="33"/>
    </row>
    <row r="13" ht="28.8" customHeight="1">
      <c r="A13" s="26">
        <v>12</v>
      </c>
      <c r="B13" s="27"/>
      <c r="C13" s="28"/>
      <c r="D13" t="s" s="29">
        <v>9</v>
      </c>
      <c r="E13" t="s" s="30">
        <v>10</v>
      </c>
      <c r="F13" t="s" s="31">
        <f>IF(E13="◎",17000,IF(E13="△",12000,"不明"))</f>
        <v>11</v>
      </c>
      <c r="G13" s="32"/>
      <c r="H13" s="32"/>
      <c r="I13" s="33"/>
    </row>
    <row r="14" ht="28.8" customHeight="1">
      <c r="A14" s="26">
        <v>13</v>
      </c>
      <c r="B14" s="27"/>
      <c r="C14" s="28"/>
      <c r="D14" t="s" s="29">
        <v>9</v>
      </c>
      <c r="E14" t="s" s="30">
        <v>10</v>
      </c>
      <c r="F14" t="s" s="31">
        <f>IF(E14="◎",17000,IF(E14="△",12000,"不明"))</f>
        <v>11</v>
      </c>
      <c r="G14" s="32"/>
      <c r="H14" s="32"/>
      <c r="I14" s="33"/>
    </row>
    <row r="15" ht="28.8" customHeight="1">
      <c r="A15" s="26">
        <v>14</v>
      </c>
      <c r="B15" s="27"/>
      <c r="C15" s="28"/>
      <c r="D15" t="s" s="29">
        <v>9</v>
      </c>
      <c r="E15" t="s" s="30">
        <v>10</v>
      </c>
      <c r="F15" t="s" s="31">
        <f>IF(E15="◎",17000,IF(E15="△",12000,"不明"))</f>
        <v>11</v>
      </c>
      <c r="G15" s="32"/>
      <c r="H15" s="32"/>
      <c r="I15" s="33"/>
    </row>
    <row r="16" ht="28.8" customHeight="1">
      <c r="A16" s="26">
        <v>15</v>
      </c>
      <c r="B16" s="27"/>
      <c r="C16" s="28"/>
      <c r="D16" t="s" s="29">
        <v>9</v>
      </c>
      <c r="E16" t="s" s="30">
        <v>10</v>
      </c>
      <c r="F16" t="s" s="31">
        <f>IF(E16="◎",17000,IF(E16="△",12000,"不明"))</f>
        <v>11</v>
      </c>
      <c r="G16" s="32"/>
      <c r="H16" s="32"/>
      <c r="I16" s="33"/>
    </row>
    <row r="17" ht="28.8" customHeight="1">
      <c r="A17" s="26">
        <v>16</v>
      </c>
      <c r="B17" s="27"/>
      <c r="C17" s="28"/>
      <c r="D17" t="s" s="29">
        <v>9</v>
      </c>
      <c r="E17" t="s" s="30">
        <v>10</v>
      </c>
      <c r="F17" t="s" s="31">
        <f>IF(E17="◎",17000,IF(E17="△",12000,"不明"))</f>
        <v>11</v>
      </c>
      <c r="G17" s="32"/>
      <c r="H17" s="32"/>
      <c r="I17" s="33"/>
    </row>
    <row r="18" ht="28.8" customHeight="1">
      <c r="A18" s="26">
        <v>17</v>
      </c>
      <c r="B18" s="27"/>
      <c r="C18" s="28"/>
      <c r="D18" t="s" s="29">
        <v>9</v>
      </c>
      <c r="E18" t="s" s="30">
        <v>10</v>
      </c>
      <c r="F18" t="s" s="31">
        <f>IF(E18="◎",17000,IF(E18="△",12000,"不明"))</f>
        <v>11</v>
      </c>
      <c r="G18" s="32"/>
      <c r="H18" s="32"/>
      <c r="I18" s="33"/>
    </row>
    <row r="19" ht="28.8" customHeight="1">
      <c r="A19" s="26">
        <v>18</v>
      </c>
      <c r="B19" s="27"/>
      <c r="C19" s="28"/>
      <c r="D19" t="s" s="29">
        <v>9</v>
      </c>
      <c r="E19" t="s" s="30">
        <v>10</v>
      </c>
      <c r="F19" t="s" s="31">
        <f>IF(E19="◎",17000,IF(E19="△",12000,"不明"))</f>
        <v>11</v>
      </c>
      <c r="G19" s="32"/>
      <c r="H19" s="32"/>
      <c r="I19" s="33"/>
    </row>
    <row r="20" ht="28.8" customHeight="1">
      <c r="A20" s="26">
        <v>19</v>
      </c>
      <c r="B20" s="27"/>
      <c r="C20" s="28"/>
      <c r="D20" t="s" s="29">
        <v>9</v>
      </c>
      <c r="E20" t="s" s="30">
        <v>10</v>
      </c>
      <c r="F20" t="s" s="31">
        <f>IF(E20="◎",17000,IF(E20="△",12000,"不明"))</f>
        <v>11</v>
      </c>
      <c r="G20" s="32"/>
      <c r="H20" s="32"/>
      <c r="I20" s="33"/>
    </row>
    <row r="21" ht="28.8" customHeight="1">
      <c r="A21" s="26">
        <v>20</v>
      </c>
      <c r="B21" s="27"/>
      <c r="C21" s="28"/>
      <c r="D21" t="s" s="29">
        <v>9</v>
      </c>
      <c r="E21" t="s" s="30">
        <v>10</v>
      </c>
      <c r="F21" t="s" s="31">
        <f>IF(E21="◎",17000,IF(E21="△",12000,"不明"))</f>
        <v>11</v>
      </c>
      <c r="G21" s="32"/>
      <c r="H21" s="32"/>
      <c r="I21" s="33"/>
    </row>
    <row r="22" ht="28.8" customHeight="1">
      <c r="A22" s="26">
        <v>21</v>
      </c>
      <c r="B22" s="27"/>
      <c r="C22" s="28"/>
      <c r="D22" t="s" s="29">
        <v>9</v>
      </c>
      <c r="E22" t="s" s="30">
        <v>10</v>
      </c>
      <c r="F22" t="s" s="31">
        <f>IF(E22="◎",17000,IF(E22="△",12000,"不明"))</f>
        <v>11</v>
      </c>
      <c r="G22" s="32"/>
      <c r="H22" s="32"/>
      <c r="I22" s="33"/>
    </row>
    <row r="23" ht="28.8" customHeight="1">
      <c r="A23" s="26">
        <v>22</v>
      </c>
      <c r="B23" s="27"/>
      <c r="C23" s="28"/>
      <c r="D23" t="s" s="29">
        <v>9</v>
      </c>
      <c r="E23" t="s" s="30">
        <v>10</v>
      </c>
      <c r="F23" t="s" s="31">
        <f>IF(E23="◎",17000,IF(E23="△",12000,"不明"))</f>
        <v>11</v>
      </c>
      <c r="G23" s="32"/>
      <c r="H23" s="32"/>
      <c r="I23" s="33"/>
    </row>
    <row r="24" ht="28.8" customHeight="1">
      <c r="A24" s="26">
        <v>23</v>
      </c>
      <c r="B24" s="27"/>
      <c r="C24" s="28"/>
      <c r="D24" t="s" s="29">
        <v>9</v>
      </c>
      <c r="E24" t="s" s="30">
        <v>10</v>
      </c>
      <c r="F24" t="s" s="31">
        <f>IF(E24="◎",17000,IF(E24="△",12000,"不明"))</f>
        <v>11</v>
      </c>
      <c r="G24" s="32"/>
      <c r="H24" s="32"/>
      <c r="I24" s="33"/>
    </row>
    <row r="25" ht="28.8" customHeight="1">
      <c r="A25" s="26">
        <v>24</v>
      </c>
      <c r="B25" s="27"/>
      <c r="C25" s="28"/>
      <c r="D25" t="s" s="29">
        <v>9</v>
      </c>
      <c r="E25" t="s" s="30">
        <v>10</v>
      </c>
      <c r="F25" t="s" s="31">
        <f>IF(E25="◎",17000,IF(E25="△",12000,"不明"))</f>
        <v>11</v>
      </c>
      <c r="G25" s="32"/>
      <c r="H25" s="32"/>
      <c r="I25" s="33"/>
    </row>
    <row r="26" ht="28.8" customHeight="1">
      <c r="A26" s="26">
        <v>25</v>
      </c>
      <c r="B26" s="27"/>
      <c r="C26" s="28"/>
      <c r="D26" t="s" s="29">
        <v>9</v>
      </c>
      <c r="E26" t="s" s="30">
        <v>10</v>
      </c>
      <c r="F26" t="s" s="31">
        <f>IF(E26="◎",17000,IF(E26="△",12000,"不明"))</f>
        <v>11</v>
      </c>
      <c r="G26" s="32"/>
      <c r="H26" s="32"/>
      <c r="I26" s="33"/>
    </row>
    <row r="27" ht="28.8" customHeight="1">
      <c r="A27" s="26">
        <v>26</v>
      </c>
      <c r="B27" s="27"/>
      <c r="C27" s="28"/>
      <c r="D27" t="s" s="29">
        <v>9</v>
      </c>
      <c r="E27" t="s" s="30">
        <v>10</v>
      </c>
      <c r="F27" t="s" s="31">
        <f>IF(E27="◎",17000,IF(E27="△",12000,"不明"))</f>
        <v>11</v>
      </c>
      <c r="G27" s="32"/>
      <c r="H27" s="32"/>
      <c r="I27" s="33"/>
    </row>
    <row r="28" ht="28.8" customHeight="1">
      <c r="A28" s="26">
        <v>27</v>
      </c>
      <c r="B28" s="27"/>
      <c r="C28" s="28"/>
      <c r="D28" t="s" s="29">
        <v>9</v>
      </c>
      <c r="E28" t="s" s="30">
        <v>10</v>
      </c>
      <c r="F28" t="s" s="31">
        <f>IF(E28="◎",17000,IF(E28="△",12000,"不明"))</f>
        <v>11</v>
      </c>
      <c r="G28" s="32"/>
      <c r="H28" s="32"/>
      <c r="I28" s="33"/>
    </row>
    <row r="29" ht="28.8" customHeight="1">
      <c r="A29" s="26">
        <v>28</v>
      </c>
      <c r="B29" s="27"/>
      <c r="C29" s="28"/>
      <c r="D29" t="s" s="29">
        <v>9</v>
      </c>
      <c r="E29" t="s" s="30">
        <v>10</v>
      </c>
      <c r="F29" t="s" s="31">
        <f>IF(E29="◎",17000,IF(E29="△",12000,"不明"))</f>
        <v>11</v>
      </c>
      <c r="G29" s="32"/>
      <c r="H29" s="32"/>
      <c r="I29" s="33"/>
    </row>
    <row r="30" ht="28.8" customHeight="1">
      <c r="A30" s="26">
        <v>29</v>
      </c>
      <c r="B30" s="27"/>
      <c r="C30" s="28"/>
      <c r="D30" t="s" s="29">
        <v>9</v>
      </c>
      <c r="E30" t="s" s="30">
        <v>10</v>
      </c>
      <c r="F30" t="s" s="31">
        <f>IF(E30="◎",17000,IF(E30="△",12000,"不明"))</f>
        <v>11</v>
      </c>
      <c r="G30" s="32"/>
      <c r="H30" s="32"/>
      <c r="I30" s="33"/>
    </row>
    <row r="31" ht="28.8" customHeight="1">
      <c r="A31" s="26">
        <v>30</v>
      </c>
      <c r="B31" s="27"/>
      <c r="C31" s="28"/>
      <c r="D31" t="s" s="29">
        <v>9</v>
      </c>
      <c r="E31" t="s" s="30">
        <v>10</v>
      </c>
      <c r="F31" t="s" s="31">
        <f>IF(E31="◎",17000,IF(E31="△",12000,"不明"))</f>
        <v>11</v>
      </c>
      <c r="G31" s="32"/>
      <c r="H31" s="32"/>
      <c r="I31" s="33"/>
    </row>
    <row r="32" ht="28.8" customHeight="1">
      <c r="A32" s="26">
        <v>31</v>
      </c>
      <c r="B32" s="27"/>
      <c r="C32" s="28"/>
      <c r="D32" t="s" s="29">
        <v>9</v>
      </c>
      <c r="E32" t="s" s="30">
        <v>10</v>
      </c>
      <c r="F32" t="s" s="31">
        <f>IF(E32="◎",17000,IF(E32="△",12000,"不明"))</f>
        <v>11</v>
      </c>
      <c r="G32" s="32"/>
      <c r="H32" s="32"/>
      <c r="I32" s="33"/>
    </row>
    <row r="33" ht="28.8" customHeight="1">
      <c r="A33" s="26">
        <v>32</v>
      </c>
      <c r="B33" s="27"/>
      <c r="C33" s="28"/>
      <c r="D33" t="s" s="29">
        <v>9</v>
      </c>
      <c r="E33" t="s" s="30">
        <v>10</v>
      </c>
      <c r="F33" t="s" s="31">
        <f>IF(E33="◎",17000,IF(E33="△",12000,"不明"))</f>
        <v>11</v>
      </c>
      <c r="G33" s="32"/>
      <c r="H33" s="32"/>
      <c r="I33" s="33"/>
    </row>
    <row r="34" ht="28.8" customHeight="1">
      <c r="A34" s="26">
        <v>33</v>
      </c>
      <c r="B34" s="27"/>
      <c r="C34" s="28"/>
      <c r="D34" t="s" s="29">
        <v>9</v>
      </c>
      <c r="E34" t="s" s="30">
        <v>10</v>
      </c>
      <c r="F34" t="s" s="31">
        <f>IF(E34="◎",17000,IF(E34="△",12000,"不明"))</f>
        <v>11</v>
      </c>
      <c r="G34" s="32"/>
      <c r="H34" s="32"/>
      <c r="I34" s="33"/>
    </row>
    <row r="35" ht="28.8" customHeight="1">
      <c r="A35" s="26">
        <v>34</v>
      </c>
      <c r="B35" s="27"/>
      <c r="C35" s="28"/>
      <c r="D35" t="s" s="29">
        <v>9</v>
      </c>
      <c r="E35" t="s" s="30">
        <v>10</v>
      </c>
      <c r="F35" t="s" s="31">
        <f>IF(E35="◎",17000,IF(E35="△",12000,"不明"))</f>
        <v>11</v>
      </c>
      <c r="G35" s="32"/>
      <c r="H35" s="32"/>
      <c r="I35" s="33"/>
    </row>
    <row r="36" ht="28.8" customHeight="1">
      <c r="A36" s="26">
        <v>35</v>
      </c>
      <c r="B36" s="27"/>
      <c r="C36" s="28"/>
      <c r="D36" t="s" s="29">
        <v>9</v>
      </c>
      <c r="E36" t="s" s="30">
        <v>10</v>
      </c>
      <c r="F36" t="s" s="31">
        <f>IF(E36="◎",17000,IF(E36="△",12000,"不明"))</f>
        <v>11</v>
      </c>
      <c r="G36" s="32"/>
      <c r="H36" s="32"/>
      <c r="I36" s="33"/>
    </row>
    <row r="37" ht="28.8" customHeight="1">
      <c r="A37" s="26">
        <v>36</v>
      </c>
      <c r="B37" s="27"/>
      <c r="C37" s="28"/>
      <c r="D37" t="s" s="29">
        <v>9</v>
      </c>
      <c r="E37" t="s" s="30">
        <v>10</v>
      </c>
      <c r="F37" t="s" s="31">
        <f>IF(E37="◎",17000,IF(E37="△",12000,"不明"))</f>
        <v>11</v>
      </c>
      <c r="G37" s="32"/>
      <c r="H37" s="32"/>
      <c r="I37" s="33"/>
    </row>
    <row r="38" ht="28.8" customHeight="1">
      <c r="A38" s="26">
        <v>37</v>
      </c>
      <c r="B38" s="27"/>
      <c r="C38" s="28"/>
      <c r="D38" t="s" s="29">
        <v>9</v>
      </c>
      <c r="E38" t="s" s="30">
        <v>10</v>
      </c>
      <c r="F38" t="s" s="31">
        <f>IF(E38="◎",17000,IF(E38="△",12000,"不明"))</f>
        <v>11</v>
      </c>
      <c r="G38" s="32"/>
      <c r="H38" s="32"/>
      <c r="I38" s="33"/>
    </row>
    <row r="39" ht="28.8" customHeight="1">
      <c r="A39" s="26">
        <v>38</v>
      </c>
      <c r="B39" s="27"/>
      <c r="C39" s="28"/>
      <c r="D39" t="s" s="29">
        <v>9</v>
      </c>
      <c r="E39" t="s" s="30">
        <v>10</v>
      </c>
      <c r="F39" t="s" s="31">
        <f>IF(E39="◎",17000,IF(E39="△",12000,"不明"))</f>
        <v>11</v>
      </c>
      <c r="G39" s="32"/>
      <c r="H39" s="32"/>
      <c r="I39" s="33"/>
    </row>
    <row r="40" ht="28.8" customHeight="1">
      <c r="A40" s="26">
        <v>39</v>
      </c>
      <c r="B40" s="27"/>
      <c r="C40" s="28"/>
      <c r="D40" t="s" s="29">
        <v>9</v>
      </c>
      <c r="E40" t="s" s="30">
        <v>10</v>
      </c>
      <c r="F40" t="s" s="31">
        <f>IF(E40="◎",17000,IF(E40="△",12000,"不明"))</f>
        <v>11</v>
      </c>
      <c r="G40" s="32"/>
      <c r="H40" s="32"/>
      <c r="I40" s="33"/>
    </row>
    <row r="41" ht="28.8" customHeight="1">
      <c r="A41" s="26">
        <v>40</v>
      </c>
      <c r="B41" s="27"/>
      <c r="C41" s="28"/>
      <c r="D41" t="s" s="29">
        <v>9</v>
      </c>
      <c r="E41" t="s" s="30">
        <v>10</v>
      </c>
      <c r="F41" t="s" s="31">
        <f>IF(E41="◎",17000,IF(E41="△",12000,"不明"))</f>
        <v>11</v>
      </c>
      <c r="G41" s="32"/>
      <c r="H41" s="32"/>
      <c r="I41" s="33"/>
    </row>
    <row r="42" ht="28.8" customHeight="1">
      <c r="A42" s="26">
        <v>41</v>
      </c>
      <c r="B42" s="27"/>
      <c r="C42" s="28"/>
      <c r="D42" t="s" s="29">
        <v>9</v>
      </c>
      <c r="E42" t="s" s="30">
        <v>10</v>
      </c>
      <c r="F42" t="s" s="31">
        <f>IF(E42="◎",17000,IF(E42="△",12000,"不明"))</f>
        <v>11</v>
      </c>
      <c r="G42" s="32"/>
      <c r="H42" s="32"/>
      <c r="I42" s="33"/>
    </row>
    <row r="43" ht="28.8" customHeight="1">
      <c r="A43" s="26">
        <v>42</v>
      </c>
      <c r="B43" s="27"/>
      <c r="C43" s="28"/>
      <c r="D43" t="s" s="29">
        <v>9</v>
      </c>
      <c r="E43" t="s" s="30">
        <v>10</v>
      </c>
      <c r="F43" t="s" s="31">
        <f>IF(E43="◎",17000,IF(E43="△",12000,"不明"))</f>
        <v>11</v>
      </c>
      <c r="G43" s="32"/>
      <c r="H43" s="32"/>
      <c r="I43" s="33"/>
    </row>
    <row r="44" ht="28.8" customHeight="1">
      <c r="A44" s="26">
        <v>43</v>
      </c>
      <c r="B44" s="27"/>
      <c r="C44" s="28"/>
      <c r="D44" t="s" s="29">
        <v>9</v>
      </c>
      <c r="E44" t="s" s="30">
        <v>10</v>
      </c>
      <c r="F44" t="s" s="31">
        <f>IF(E44="◎",17000,IF(E44="△",12000,"不明"))</f>
        <v>11</v>
      </c>
      <c r="G44" s="32"/>
      <c r="H44" s="32"/>
      <c r="I44" s="33"/>
    </row>
    <row r="45" ht="28.8" customHeight="1">
      <c r="A45" s="26">
        <v>44</v>
      </c>
      <c r="B45" s="27"/>
      <c r="C45" s="28"/>
      <c r="D45" t="s" s="29">
        <v>9</v>
      </c>
      <c r="E45" t="s" s="30">
        <v>10</v>
      </c>
      <c r="F45" t="s" s="31">
        <f>IF(E45="◎",17000,IF(E45="△",12000,"不明"))</f>
        <v>11</v>
      </c>
      <c r="G45" s="32"/>
      <c r="H45" s="32"/>
      <c r="I45" s="33"/>
    </row>
    <row r="46" ht="28.8" customHeight="1">
      <c r="A46" s="26">
        <v>45</v>
      </c>
      <c r="B46" s="27"/>
      <c r="C46" s="28"/>
      <c r="D46" t="s" s="29">
        <v>9</v>
      </c>
      <c r="E46" t="s" s="30">
        <v>10</v>
      </c>
      <c r="F46" t="s" s="31">
        <f>IF(E46="◎",17000,IF(E46="△",12000,"不明"))</f>
        <v>11</v>
      </c>
      <c r="G46" s="32"/>
      <c r="H46" s="32"/>
      <c r="I46" s="33"/>
    </row>
    <row r="47" ht="28.8" customHeight="1">
      <c r="A47" s="26">
        <v>46</v>
      </c>
      <c r="B47" s="27"/>
      <c r="C47" s="28"/>
      <c r="D47" t="s" s="29">
        <v>9</v>
      </c>
      <c r="E47" t="s" s="30">
        <v>10</v>
      </c>
      <c r="F47" t="s" s="31">
        <f>IF(E47="◎",17000,IF(E47="△",12000,"不明"))</f>
        <v>11</v>
      </c>
      <c r="G47" s="32"/>
      <c r="H47" s="32"/>
      <c r="I47" s="33"/>
    </row>
    <row r="48" ht="28.8" customHeight="1">
      <c r="A48" s="26">
        <v>47</v>
      </c>
      <c r="B48" s="27"/>
      <c r="C48" s="28"/>
      <c r="D48" t="s" s="29">
        <v>9</v>
      </c>
      <c r="E48" t="s" s="30">
        <v>10</v>
      </c>
      <c r="F48" t="s" s="31">
        <f>IF(E48="◎",17000,IF(E48="△",12000,"不明"))</f>
        <v>11</v>
      </c>
      <c r="G48" s="32"/>
      <c r="H48" s="32"/>
      <c r="I48" s="33"/>
    </row>
    <row r="49" ht="28.8" customHeight="1">
      <c r="A49" s="26">
        <v>48</v>
      </c>
      <c r="B49" s="27"/>
      <c r="C49" s="28"/>
      <c r="D49" t="s" s="29">
        <v>9</v>
      </c>
      <c r="E49" t="s" s="30">
        <v>10</v>
      </c>
      <c r="F49" t="s" s="31">
        <f>IF(E49="◎",17000,IF(E49="△",12000,"不明"))</f>
        <v>11</v>
      </c>
      <c r="G49" s="32"/>
      <c r="H49" s="32"/>
      <c r="I49" s="33"/>
    </row>
    <row r="50" ht="28.8" customHeight="1">
      <c r="A50" s="26">
        <v>49</v>
      </c>
      <c r="B50" s="27"/>
      <c r="C50" s="28"/>
      <c r="D50" t="s" s="29">
        <v>9</v>
      </c>
      <c r="E50" t="s" s="30">
        <v>10</v>
      </c>
      <c r="F50" t="s" s="31">
        <f>IF(E50="◎",17000,IF(E50="△",12000,"不明"))</f>
        <v>11</v>
      </c>
      <c r="G50" s="32"/>
      <c r="H50" s="32"/>
      <c r="I50" s="33"/>
    </row>
    <row r="51" ht="28.8" customHeight="1">
      <c r="A51" s="26">
        <v>50</v>
      </c>
      <c r="B51" s="27"/>
      <c r="C51" s="28"/>
      <c r="D51" t="s" s="29">
        <v>9</v>
      </c>
      <c r="E51" t="s" s="30">
        <v>10</v>
      </c>
      <c r="F51" t="s" s="31">
        <f>IF(E51="◎",17000,IF(E51="△",12000,"不明"))</f>
        <v>11</v>
      </c>
      <c r="G51" s="32"/>
      <c r="H51" s="32"/>
      <c r="I51" s="33"/>
    </row>
    <row r="52" ht="28.8" customHeight="1">
      <c r="A52" s="26">
        <v>51</v>
      </c>
      <c r="B52" s="27"/>
      <c r="C52" s="28"/>
      <c r="D52" t="s" s="29">
        <v>9</v>
      </c>
      <c r="E52" t="s" s="30">
        <v>10</v>
      </c>
      <c r="F52" t="s" s="31">
        <f>IF(E52="◎",17000,IF(E52="△",12000,"不明"))</f>
        <v>11</v>
      </c>
      <c r="G52" s="32"/>
      <c r="H52" s="32"/>
      <c r="I52" s="33"/>
    </row>
    <row r="53" ht="28.8" customHeight="1">
      <c r="A53" s="26">
        <v>52</v>
      </c>
      <c r="B53" s="27"/>
      <c r="C53" s="28"/>
      <c r="D53" t="s" s="29">
        <v>9</v>
      </c>
      <c r="E53" t="s" s="30">
        <v>10</v>
      </c>
      <c r="F53" t="s" s="31">
        <f>IF(E53="◎",17000,IF(E53="△",12000,"不明"))</f>
        <v>11</v>
      </c>
      <c r="G53" s="32"/>
      <c r="H53" s="32"/>
      <c r="I53" s="33"/>
    </row>
    <row r="54" ht="28.8" customHeight="1">
      <c r="A54" s="26">
        <v>53</v>
      </c>
      <c r="B54" s="27"/>
      <c r="C54" s="28"/>
      <c r="D54" t="s" s="29">
        <v>9</v>
      </c>
      <c r="E54" t="s" s="30">
        <v>10</v>
      </c>
      <c r="F54" t="s" s="31">
        <f>IF(E54="◎",17000,IF(E54="△",12000,"不明"))</f>
        <v>11</v>
      </c>
      <c r="G54" s="32"/>
      <c r="H54" s="32"/>
      <c r="I54" s="33"/>
    </row>
    <row r="55" ht="28.8" customHeight="1">
      <c r="A55" s="26">
        <v>54</v>
      </c>
      <c r="B55" s="27"/>
      <c r="C55" s="28"/>
      <c r="D55" t="s" s="29">
        <v>9</v>
      </c>
      <c r="E55" t="s" s="30">
        <v>10</v>
      </c>
      <c r="F55" t="s" s="31">
        <f>IF(E55="◎",17000,IF(E55="△",12000,"不明"))</f>
        <v>11</v>
      </c>
      <c r="G55" s="32"/>
      <c r="H55" s="32"/>
      <c r="I55" s="33"/>
    </row>
    <row r="56" ht="28.8" customHeight="1">
      <c r="A56" s="26">
        <v>55</v>
      </c>
      <c r="B56" s="27"/>
      <c r="C56" s="28"/>
      <c r="D56" t="s" s="29">
        <v>9</v>
      </c>
      <c r="E56" t="s" s="30">
        <v>10</v>
      </c>
      <c r="F56" t="s" s="31">
        <f>IF(E56="◎",17000,IF(E56="△",12000,"不明"))</f>
        <v>11</v>
      </c>
      <c r="G56" s="32"/>
      <c r="H56" s="32"/>
      <c r="I56" s="33"/>
    </row>
    <row r="57" ht="28.8" customHeight="1">
      <c r="A57" s="26">
        <v>56</v>
      </c>
      <c r="B57" s="27"/>
      <c r="C57" s="28"/>
      <c r="D57" t="s" s="29">
        <v>9</v>
      </c>
      <c r="E57" t="s" s="30">
        <v>10</v>
      </c>
      <c r="F57" t="s" s="31">
        <f>IF(E57="◎",17000,IF(E57="△",12000,"不明"))</f>
        <v>11</v>
      </c>
      <c r="G57" s="32"/>
      <c r="H57" s="32"/>
      <c r="I57" s="33"/>
    </row>
    <row r="58" ht="28.8" customHeight="1">
      <c r="A58" s="26">
        <v>57</v>
      </c>
      <c r="B58" s="27"/>
      <c r="C58" s="28"/>
      <c r="D58" t="s" s="29">
        <v>9</v>
      </c>
      <c r="E58" t="s" s="30">
        <v>10</v>
      </c>
      <c r="F58" t="s" s="31">
        <f>IF(E58="◎",17000,IF(E58="△",12000,"不明"))</f>
        <v>11</v>
      </c>
      <c r="G58" s="32"/>
      <c r="H58" s="32"/>
      <c r="I58" s="33"/>
    </row>
    <row r="59" ht="28.8" customHeight="1">
      <c r="A59" s="26">
        <v>58</v>
      </c>
      <c r="B59" s="27"/>
      <c r="C59" s="28"/>
      <c r="D59" t="s" s="29">
        <v>9</v>
      </c>
      <c r="E59" t="s" s="30">
        <v>10</v>
      </c>
      <c r="F59" t="s" s="31">
        <f>IF(E59="◎",17000,IF(E59="△",12000,"不明"))</f>
        <v>11</v>
      </c>
      <c r="G59" s="32"/>
      <c r="H59" s="32"/>
      <c r="I59" s="33"/>
    </row>
    <row r="60" ht="28.8" customHeight="1">
      <c r="A60" s="26">
        <v>59</v>
      </c>
      <c r="B60" s="27"/>
      <c r="C60" s="28"/>
      <c r="D60" t="s" s="29">
        <v>9</v>
      </c>
      <c r="E60" t="s" s="30">
        <v>10</v>
      </c>
      <c r="F60" t="s" s="31">
        <f>IF(E60="◎",17000,IF(E60="△",12000,"不明"))</f>
        <v>11</v>
      </c>
      <c r="G60" s="32"/>
      <c r="H60" s="32"/>
      <c r="I60" s="33"/>
    </row>
    <row r="61" ht="28.8" customHeight="1">
      <c r="A61" s="26">
        <v>60</v>
      </c>
      <c r="B61" s="27"/>
      <c r="C61" s="28"/>
      <c r="D61" t="s" s="29">
        <v>9</v>
      </c>
      <c r="E61" t="s" s="30">
        <v>10</v>
      </c>
      <c r="F61" t="s" s="31">
        <f>IF(E61="◎",17000,IF(E61="△",12000,"不明"))</f>
        <v>11</v>
      </c>
      <c r="G61" s="32"/>
      <c r="H61" s="32"/>
      <c r="I61" s="33"/>
    </row>
    <row r="62" ht="28.8" customHeight="1">
      <c r="A62" s="26">
        <v>61</v>
      </c>
      <c r="B62" s="27"/>
      <c r="C62" s="28"/>
      <c r="D62" t="s" s="29">
        <v>9</v>
      </c>
      <c r="E62" t="s" s="30">
        <v>10</v>
      </c>
      <c r="F62" t="s" s="31">
        <f>IF(E62="◎",17000,IF(E62="△",12000,"不明"))</f>
        <v>11</v>
      </c>
      <c r="G62" s="32"/>
      <c r="H62" s="32"/>
      <c r="I62" s="33"/>
    </row>
    <row r="63" ht="28.8" customHeight="1">
      <c r="A63" s="26">
        <v>62</v>
      </c>
      <c r="B63" s="27"/>
      <c r="C63" s="28"/>
      <c r="D63" t="s" s="29">
        <v>9</v>
      </c>
      <c r="E63" t="s" s="30">
        <v>10</v>
      </c>
      <c r="F63" t="s" s="31">
        <f>IF(E63="◎",17000,IF(E63="△",12000,"不明"))</f>
        <v>11</v>
      </c>
      <c r="G63" s="32"/>
      <c r="H63" s="32"/>
      <c r="I63" s="33"/>
    </row>
    <row r="64" ht="28.8" customHeight="1">
      <c r="A64" s="26">
        <v>63</v>
      </c>
      <c r="B64" s="27"/>
      <c r="C64" s="28"/>
      <c r="D64" t="s" s="29">
        <v>9</v>
      </c>
      <c r="E64" t="s" s="30">
        <v>10</v>
      </c>
      <c r="F64" t="s" s="31">
        <f>IF(E64="◎",17000,IF(E64="△",12000,"不明"))</f>
        <v>11</v>
      </c>
      <c r="G64" s="32"/>
      <c r="H64" s="32"/>
      <c r="I64" s="33"/>
    </row>
    <row r="65" ht="28.8" customHeight="1">
      <c r="A65" s="26">
        <v>64</v>
      </c>
      <c r="B65" s="27"/>
      <c r="C65" s="28"/>
      <c r="D65" t="s" s="29">
        <v>9</v>
      </c>
      <c r="E65" t="s" s="30">
        <v>10</v>
      </c>
      <c r="F65" t="s" s="31">
        <f>IF(E65="◎",17000,IF(E65="△",12000,"不明"))</f>
        <v>11</v>
      </c>
      <c r="G65" s="32"/>
      <c r="H65" s="32"/>
      <c r="I65" s="33"/>
    </row>
    <row r="66" ht="28.8" customHeight="1">
      <c r="A66" s="26">
        <v>65</v>
      </c>
      <c r="B66" s="27"/>
      <c r="C66" s="28"/>
      <c r="D66" t="s" s="29">
        <v>9</v>
      </c>
      <c r="E66" t="s" s="30">
        <v>10</v>
      </c>
      <c r="F66" t="s" s="31">
        <f>IF(E66="◎",17000,IF(E66="△",12000,"不明"))</f>
        <v>11</v>
      </c>
      <c r="G66" s="32"/>
      <c r="H66" s="32"/>
      <c r="I66" s="33"/>
    </row>
    <row r="67" ht="28.8" customHeight="1">
      <c r="A67" s="26">
        <v>66</v>
      </c>
      <c r="B67" s="27"/>
      <c r="C67" s="28"/>
      <c r="D67" t="s" s="29">
        <v>9</v>
      </c>
      <c r="E67" t="s" s="30">
        <v>10</v>
      </c>
      <c r="F67" t="s" s="31">
        <f>IF(E67="◎",17000,IF(E67="△",12000,"不明"))</f>
        <v>11</v>
      </c>
      <c r="G67" s="32"/>
      <c r="H67" s="32"/>
      <c r="I67" s="33"/>
    </row>
    <row r="68" ht="28.8" customHeight="1">
      <c r="A68" s="26">
        <v>67</v>
      </c>
      <c r="B68" s="27"/>
      <c r="C68" s="28"/>
      <c r="D68" t="s" s="29">
        <v>9</v>
      </c>
      <c r="E68" t="s" s="30">
        <v>10</v>
      </c>
      <c r="F68" t="s" s="31">
        <f>IF(E68="◎",17000,IF(E68="△",12000,"不明"))</f>
        <v>11</v>
      </c>
      <c r="G68" s="32"/>
      <c r="H68" s="32"/>
      <c r="I68" s="33"/>
    </row>
    <row r="69" ht="28.8" customHeight="1">
      <c r="A69" s="26">
        <v>68</v>
      </c>
      <c r="B69" s="27"/>
      <c r="C69" s="28"/>
      <c r="D69" t="s" s="29">
        <v>9</v>
      </c>
      <c r="E69" t="s" s="30">
        <v>10</v>
      </c>
      <c r="F69" t="s" s="31">
        <f>IF(E69="◎",17000,IF(E69="△",12000,"不明"))</f>
        <v>11</v>
      </c>
      <c r="G69" s="32"/>
      <c r="H69" s="32"/>
      <c r="I69" s="33"/>
    </row>
    <row r="70" ht="28.8" customHeight="1">
      <c r="A70" s="26">
        <v>69</v>
      </c>
      <c r="B70" s="27"/>
      <c r="C70" s="28"/>
      <c r="D70" t="s" s="29">
        <v>9</v>
      </c>
      <c r="E70" t="s" s="30">
        <v>10</v>
      </c>
      <c r="F70" t="s" s="31">
        <f>IF(E70="◎",17000,IF(E70="△",12000,"不明"))</f>
        <v>11</v>
      </c>
      <c r="G70" s="32"/>
      <c r="H70" s="32"/>
      <c r="I70" s="33"/>
    </row>
    <row r="71" ht="28.8" customHeight="1">
      <c r="A71" s="26">
        <v>70</v>
      </c>
      <c r="B71" s="27"/>
      <c r="C71" s="28"/>
      <c r="D71" t="s" s="29">
        <v>9</v>
      </c>
      <c r="E71" t="s" s="30">
        <v>10</v>
      </c>
      <c r="F71" t="s" s="31">
        <f>IF(E71="◎",17000,IF(E71="△",12000,"不明"))</f>
        <v>11</v>
      </c>
      <c r="G71" s="32"/>
      <c r="H71" s="32"/>
      <c r="I71" s="33"/>
    </row>
    <row r="72" ht="28.8" customHeight="1">
      <c r="A72" s="26">
        <v>71</v>
      </c>
      <c r="B72" s="27"/>
      <c r="C72" s="28"/>
      <c r="D72" t="s" s="29">
        <v>9</v>
      </c>
      <c r="E72" t="s" s="30">
        <v>10</v>
      </c>
      <c r="F72" t="s" s="31">
        <f>IF(E72="◎",17000,IF(E72="△",12000,"不明"))</f>
        <v>11</v>
      </c>
      <c r="G72" s="32"/>
      <c r="H72" s="32"/>
      <c r="I72" s="33"/>
    </row>
    <row r="73" ht="28.8" customHeight="1">
      <c r="A73" s="26">
        <v>72</v>
      </c>
      <c r="B73" s="27"/>
      <c r="C73" s="28"/>
      <c r="D73" t="s" s="29">
        <v>9</v>
      </c>
      <c r="E73" t="s" s="30">
        <v>10</v>
      </c>
      <c r="F73" t="s" s="31">
        <f>IF(E73="◎",17000,IF(E73="△",12000,"不明"))</f>
        <v>11</v>
      </c>
      <c r="G73" s="32"/>
      <c r="H73" s="32"/>
      <c r="I73" s="33"/>
    </row>
    <row r="74" ht="28.8" customHeight="1">
      <c r="A74" s="26">
        <v>73</v>
      </c>
      <c r="B74" s="27"/>
      <c r="C74" s="28"/>
      <c r="D74" t="s" s="29">
        <v>9</v>
      </c>
      <c r="E74" t="s" s="30">
        <v>10</v>
      </c>
      <c r="F74" t="s" s="31">
        <f>IF(E74="◎",17000,IF(E74="△",12000,"不明"))</f>
        <v>11</v>
      </c>
      <c r="G74" s="32"/>
      <c r="H74" s="32"/>
      <c r="I74" s="33"/>
    </row>
    <row r="75" ht="28.8" customHeight="1">
      <c r="A75" s="26">
        <v>74</v>
      </c>
      <c r="B75" s="27"/>
      <c r="C75" s="28"/>
      <c r="D75" t="s" s="29">
        <v>9</v>
      </c>
      <c r="E75" t="s" s="30">
        <v>10</v>
      </c>
      <c r="F75" t="s" s="31">
        <f>IF(E75="◎",17000,IF(E75="△",12000,"不明"))</f>
        <v>11</v>
      </c>
      <c r="G75" s="32"/>
      <c r="H75" s="32"/>
      <c r="I75" s="33"/>
    </row>
    <row r="76" ht="28.8" customHeight="1">
      <c r="A76" s="26">
        <v>75</v>
      </c>
      <c r="B76" s="27"/>
      <c r="C76" s="28"/>
      <c r="D76" t="s" s="29">
        <v>9</v>
      </c>
      <c r="E76" t="s" s="30">
        <v>10</v>
      </c>
      <c r="F76" t="s" s="31">
        <f>IF(E76="◎",17000,IF(E76="△",12000,"不明"))</f>
        <v>11</v>
      </c>
      <c r="G76" s="32"/>
      <c r="H76" s="32"/>
      <c r="I76" s="33"/>
    </row>
    <row r="77" ht="28.8" customHeight="1">
      <c r="A77" s="26">
        <v>76</v>
      </c>
      <c r="B77" s="27"/>
      <c r="C77" s="28"/>
      <c r="D77" t="s" s="29">
        <v>9</v>
      </c>
      <c r="E77" t="s" s="30">
        <v>10</v>
      </c>
      <c r="F77" t="s" s="31">
        <f>IF(E77="◎",17000,IF(E77="△",12000,"不明"))</f>
        <v>11</v>
      </c>
      <c r="G77" s="32"/>
      <c r="H77" s="32"/>
      <c r="I77" s="33"/>
    </row>
    <row r="78" ht="28.8" customHeight="1">
      <c r="A78" s="26">
        <v>77</v>
      </c>
      <c r="B78" s="27"/>
      <c r="C78" s="28"/>
      <c r="D78" t="s" s="29">
        <v>9</v>
      </c>
      <c r="E78" t="s" s="30">
        <v>10</v>
      </c>
      <c r="F78" t="s" s="31">
        <f>IF(E78="◎",17000,IF(E78="△",12000,"不明"))</f>
        <v>11</v>
      </c>
      <c r="G78" s="32"/>
      <c r="H78" s="32"/>
      <c r="I78" s="33"/>
    </row>
    <row r="79" ht="28.8" customHeight="1">
      <c r="A79" s="26">
        <v>78</v>
      </c>
      <c r="B79" s="27"/>
      <c r="C79" s="28"/>
      <c r="D79" t="s" s="29">
        <v>9</v>
      </c>
      <c r="E79" t="s" s="30">
        <v>10</v>
      </c>
      <c r="F79" t="s" s="31">
        <f>IF(E79="◎",17000,IF(E79="△",12000,"不明"))</f>
        <v>11</v>
      </c>
      <c r="G79" s="32"/>
      <c r="H79" s="32"/>
      <c r="I79" s="33"/>
    </row>
    <row r="80" ht="28.8" customHeight="1">
      <c r="A80" s="26">
        <v>79</v>
      </c>
      <c r="B80" s="27"/>
      <c r="C80" s="28"/>
      <c r="D80" t="s" s="29">
        <v>9</v>
      </c>
      <c r="E80" t="s" s="30">
        <v>10</v>
      </c>
      <c r="F80" t="s" s="31">
        <f>IF(E80="◎",17000,IF(E80="△",12000,"不明"))</f>
        <v>11</v>
      </c>
      <c r="G80" s="32"/>
      <c r="H80" s="32"/>
      <c r="I80" s="33"/>
    </row>
    <row r="81" ht="28.8" customHeight="1">
      <c r="A81" s="26">
        <v>80</v>
      </c>
      <c r="B81" s="27"/>
      <c r="C81" s="28"/>
      <c r="D81" t="s" s="29">
        <v>9</v>
      </c>
      <c r="E81" t="s" s="30">
        <v>10</v>
      </c>
      <c r="F81" t="s" s="31">
        <f>IF(E81="◎",17000,IF(E81="△",12000,"不明"))</f>
        <v>11</v>
      </c>
      <c r="G81" s="32"/>
      <c r="H81" s="32"/>
      <c r="I81" s="33"/>
    </row>
    <row r="82" ht="28.8" customHeight="1">
      <c r="A82" s="26">
        <v>81</v>
      </c>
      <c r="B82" s="27"/>
      <c r="C82" s="28"/>
      <c r="D82" t="s" s="29">
        <v>9</v>
      </c>
      <c r="E82" t="s" s="30">
        <v>10</v>
      </c>
      <c r="F82" t="s" s="31">
        <f>IF(E82="◎",17000,IF(E82="△",12000,"不明"))</f>
        <v>11</v>
      </c>
      <c r="G82" s="32"/>
      <c r="H82" s="32"/>
      <c r="I82" s="33"/>
    </row>
    <row r="83" ht="28.8" customHeight="1">
      <c r="A83" s="26">
        <v>82</v>
      </c>
      <c r="B83" s="27"/>
      <c r="C83" s="28"/>
      <c r="D83" t="s" s="29">
        <v>9</v>
      </c>
      <c r="E83" t="s" s="30">
        <v>10</v>
      </c>
      <c r="F83" t="s" s="31">
        <f>IF(E83="◎",17000,IF(E83="△",12000,"不明"))</f>
        <v>11</v>
      </c>
      <c r="G83" s="32"/>
      <c r="H83" s="32"/>
      <c r="I83" s="33"/>
    </row>
    <row r="84" ht="28.8" customHeight="1">
      <c r="A84" s="26">
        <v>83</v>
      </c>
      <c r="B84" s="27"/>
      <c r="C84" s="28"/>
      <c r="D84" t="s" s="29">
        <v>9</v>
      </c>
      <c r="E84" t="s" s="30">
        <v>10</v>
      </c>
      <c r="F84" t="s" s="31">
        <f>IF(E84="◎",17000,IF(E84="△",12000,"不明"))</f>
        <v>11</v>
      </c>
      <c r="G84" s="32"/>
      <c r="H84" s="32"/>
      <c r="I84" s="33"/>
    </row>
    <row r="85" ht="28.8" customHeight="1">
      <c r="A85" s="26">
        <v>84</v>
      </c>
      <c r="B85" s="27"/>
      <c r="C85" s="28"/>
      <c r="D85" t="s" s="29">
        <v>9</v>
      </c>
      <c r="E85" t="s" s="30">
        <v>10</v>
      </c>
      <c r="F85" t="s" s="31">
        <f>IF(E85="◎",17000,IF(E85="△",12000,"不明"))</f>
        <v>11</v>
      </c>
      <c r="G85" s="32"/>
      <c r="H85" s="32"/>
      <c r="I85" s="33"/>
    </row>
    <row r="86" ht="28.8" customHeight="1">
      <c r="A86" s="26">
        <v>85</v>
      </c>
      <c r="B86" s="27"/>
      <c r="C86" s="28"/>
      <c r="D86" t="s" s="29">
        <v>9</v>
      </c>
      <c r="E86" t="s" s="30">
        <v>10</v>
      </c>
      <c r="F86" t="s" s="31">
        <f>IF(E86="◎",17000,IF(E86="△",12000,"不明"))</f>
        <v>11</v>
      </c>
      <c r="G86" s="32"/>
      <c r="H86" s="32"/>
      <c r="I86" s="33"/>
    </row>
    <row r="87" ht="28.8" customHeight="1">
      <c r="A87" s="26">
        <v>86</v>
      </c>
      <c r="B87" s="27"/>
      <c r="C87" s="28"/>
      <c r="D87" t="s" s="29">
        <v>9</v>
      </c>
      <c r="E87" t="s" s="30">
        <v>10</v>
      </c>
      <c r="F87" t="s" s="31">
        <f>IF(E87="◎",17000,IF(E87="△",12000,"不明"))</f>
        <v>11</v>
      </c>
      <c r="G87" s="32"/>
      <c r="H87" s="32"/>
      <c r="I87" s="33"/>
    </row>
    <row r="88" ht="28.8" customHeight="1">
      <c r="A88" s="26">
        <v>87</v>
      </c>
      <c r="B88" s="27"/>
      <c r="C88" s="28"/>
      <c r="D88" t="s" s="29">
        <v>9</v>
      </c>
      <c r="E88" t="s" s="30">
        <v>10</v>
      </c>
      <c r="F88" t="s" s="31">
        <f>IF(E88="◎",17000,IF(E88="△",12000,"不明"))</f>
        <v>11</v>
      </c>
      <c r="G88" s="32"/>
      <c r="H88" s="32"/>
      <c r="I88" s="33"/>
    </row>
    <row r="89" ht="28.8" customHeight="1">
      <c r="A89" s="26">
        <v>88</v>
      </c>
      <c r="B89" s="27"/>
      <c r="C89" s="28"/>
      <c r="D89" t="s" s="29">
        <v>9</v>
      </c>
      <c r="E89" t="s" s="30">
        <v>10</v>
      </c>
      <c r="F89" t="s" s="31">
        <f>IF(E89="◎",17000,IF(E89="△",12000,"不明"))</f>
        <v>11</v>
      </c>
      <c r="G89" s="32"/>
      <c r="H89" s="32"/>
      <c r="I89" s="33"/>
    </row>
    <row r="90" ht="28.8" customHeight="1">
      <c r="A90" s="26">
        <v>89</v>
      </c>
      <c r="B90" s="27"/>
      <c r="C90" s="28"/>
      <c r="D90" t="s" s="29">
        <v>9</v>
      </c>
      <c r="E90" t="s" s="30">
        <v>10</v>
      </c>
      <c r="F90" t="s" s="31">
        <f>IF(E90="◎",17000,IF(E90="△",12000,"不明"))</f>
        <v>11</v>
      </c>
      <c r="G90" s="32"/>
      <c r="H90" s="32"/>
      <c r="I90" s="33"/>
    </row>
    <row r="91" ht="28.8" customHeight="1">
      <c r="A91" s="26">
        <v>90</v>
      </c>
      <c r="B91" s="27"/>
      <c r="C91" s="28"/>
      <c r="D91" t="s" s="29">
        <v>9</v>
      </c>
      <c r="E91" t="s" s="30">
        <v>10</v>
      </c>
      <c r="F91" t="s" s="31">
        <f>IF(E91="◎",17000,IF(E91="△",12000,"不明"))</f>
        <v>11</v>
      </c>
      <c r="G91" s="32"/>
      <c r="H91" s="32"/>
      <c r="I91" s="33"/>
    </row>
    <row r="92" ht="28.8" customHeight="1">
      <c r="A92" s="26">
        <v>91</v>
      </c>
      <c r="B92" s="27"/>
      <c r="C92" s="28"/>
      <c r="D92" t="s" s="29">
        <v>9</v>
      </c>
      <c r="E92" t="s" s="30">
        <v>10</v>
      </c>
      <c r="F92" t="s" s="31">
        <f>IF(E92="◎",17000,IF(E92="△",12000,"不明"))</f>
        <v>11</v>
      </c>
      <c r="G92" s="32"/>
      <c r="H92" s="32"/>
      <c r="I92" s="33"/>
    </row>
    <row r="93" ht="28.8" customHeight="1">
      <c r="A93" s="26">
        <v>92</v>
      </c>
      <c r="B93" s="27"/>
      <c r="C93" s="28"/>
      <c r="D93" t="s" s="29">
        <v>9</v>
      </c>
      <c r="E93" t="s" s="30">
        <v>10</v>
      </c>
      <c r="F93" t="s" s="31">
        <f>IF(E93="◎",17000,IF(E93="△",12000,"不明"))</f>
        <v>11</v>
      </c>
      <c r="G93" s="32"/>
      <c r="H93" s="32"/>
      <c r="I93" s="33"/>
    </row>
    <row r="94" ht="28.8" customHeight="1">
      <c r="A94" s="26">
        <v>93</v>
      </c>
      <c r="B94" s="27"/>
      <c r="C94" s="28"/>
      <c r="D94" t="s" s="29">
        <v>9</v>
      </c>
      <c r="E94" t="s" s="30">
        <v>10</v>
      </c>
      <c r="F94" t="s" s="31">
        <f>IF(E94="◎",17000,IF(E94="△",12000,"不明"))</f>
        <v>11</v>
      </c>
      <c r="G94" s="32"/>
      <c r="H94" s="32"/>
      <c r="I94" s="33"/>
    </row>
    <row r="95" ht="28.8" customHeight="1">
      <c r="A95" s="26">
        <v>94</v>
      </c>
      <c r="B95" s="27"/>
      <c r="C95" s="28"/>
      <c r="D95" t="s" s="29">
        <v>9</v>
      </c>
      <c r="E95" t="s" s="30">
        <v>10</v>
      </c>
      <c r="F95" t="s" s="31">
        <f>IF(E95="◎",17000,IF(E95="△",12000,"不明"))</f>
        <v>11</v>
      </c>
      <c r="G95" s="32"/>
      <c r="H95" s="32"/>
      <c r="I95" s="33"/>
    </row>
    <row r="96" ht="28.8" customHeight="1">
      <c r="A96" s="26">
        <v>95</v>
      </c>
      <c r="B96" s="27"/>
      <c r="C96" s="28"/>
      <c r="D96" t="s" s="29">
        <v>9</v>
      </c>
      <c r="E96" t="s" s="30">
        <v>10</v>
      </c>
      <c r="F96" t="s" s="31">
        <f>IF(E96="◎",17000,IF(E96="△",12000,"不明"))</f>
        <v>11</v>
      </c>
      <c r="G96" s="32"/>
      <c r="H96" s="32"/>
      <c r="I96" s="33"/>
    </row>
    <row r="97" ht="28.8" customHeight="1">
      <c r="A97" s="26">
        <v>96</v>
      </c>
      <c r="B97" s="27"/>
      <c r="C97" s="28"/>
      <c r="D97" t="s" s="29">
        <v>9</v>
      </c>
      <c r="E97" t="s" s="30">
        <v>10</v>
      </c>
      <c r="F97" t="s" s="31">
        <f>IF(E97="◎",17000,IF(E97="△",12000,"不明"))</f>
        <v>11</v>
      </c>
      <c r="G97" s="32"/>
      <c r="H97" s="32"/>
      <c r="I97" s="33"/>
    </row>
    <row r="98" ht="28.8" customHeight="1">
      <c r="A98" s="26">
        <v>97</v>
      </c>
      <c r="B98" s="27"/>
      <c r="C98" s="28"/>
      <c r="D98" t="s" s="29">
        <v>9</v>
      </c>
      <c r="E98" t="s" s="30">
        <v>10</v>
      </c>
      <c r="F98" t="s" s="31">
        <f>IF(E98="◎",17000,IF(E98="△",12000,"不明"))</f>
        <v>11</v>
      </c>
      <c r="G98" s="32"/>
      <c r="H98" s="32"/>
      <c r="I98" s="33"/>
    </row>
    <row r="99" ht="28.8" customHeight="1">
      <c r="A99" s="26">
        <v>98</v>
      </c>
      <c r="B99" s="27"/>
      <c r="C99" s="28"/>
      <c r="D99" t="s" s="29">
        <v>9</v>
      </c>
      <c r="E99" t="s" s="30">
        <v>10</v>
      </c>
      <c r="F99" t="s" s="31">
        <f>IF(E99="◎",17000,IF(E99="△",12000,"不明"))</f>
        <v>11</v>
      </c>
      <c r="G99" s="32"/>
      <c r="H99" s="32"/>
      <c r="I99" s="33"/>
    </row>
    <row r="100" ht="28.8" customHeight="1">
      <c r="A100" s="26">
        <v>99</v>
      </c>
      <c r="B100" s="27"/>
      <c r="C100" s="28"/>
      <c r="D100" t="s" s="29">
        <v>9</v>
      </c>
      <c r="E100" t="s" s="30">
        <v>10</v>
      </c>
      <c r="F100" t="s" s="31">
        <f>IF(E100="◎",17000,IF(E100="△",12000,"不明"))</f>
        <v>11</v>
      </c>
      <c r="G100" s="32"/>
      <c r="H100" s="32"/>
      <c r="I100" s="33"/>
    </row>
    <row r="101" ht="28.8" customHeight="1">
      <c r="A101" s="26">
        <v>100</v>
      </c>
      <c r="B101" s="27"/>
      <c r="C101" s="28"/>
      <c r="D101" t="s" s="29">
        <v>9</v>
      </c>
      <c r="E101" t="s" s="30">
        <v>10</v>
      </c>
      <c r="F101" t="s" s="31">
        <f>IF(E101="◎",17000,IF(E101="△",12000,"不明"))</f>
        <v>11</v>
      </c>
      <c r="G101" s="32"/>
      <c r="H101" s="32"/>
      <c r="I101" s="33"/>
    </row>
    <row r="102" ht="28.8" customHeight="1">
      <c r="A102" s="26">
        <v>101</v>
      </c>
      <c r="B102" s="27"/>
      <c r="C102" s="28"/>
      <c r="D102" t="s" s="29">
        <v>9</v>
      </c>
      <c r="E102" t="s" s="30">
        <v>10</v>
      </c>
      <c r="F102" t="s" s="31">
        <f>IF(E102="◎",17000,IF(E102="△",12000,"不明"))</f>
        <v>11</v>
      </c>
      <c r="G102" s="32"/>
      <c r="H102" s="32"/>
      <c r="I102" s="33"/>
    </row>
    <row r="103" ht="28.8" customHeight="1">
      <c r="A103" s="26">
        <v>102</v>
      </c>
      <c r="B103" s="27"/>
      <c r="C103" s="28"/>
      <c r="D103" t="s" s="29">
        <v>9</v>
      </c>
      <c r="E103" t="s" s="30">
        <v>10</v>
      </c>
      <c r="F103" t="s" s="31">
        <f>IF(E103="◎",17000,IF(E103="△",12000,"不明"))</f>
        <v>11</v>
      </c>
      <c r="G103" s="32"/>
      <c r="H103" s="32"/>
      <c r="I103" s="33"/>
    </row>
    <row r="104" ht="28.8" customHeight="1">
      <c r="A104" s="26">
        <v>103</v>
      </c>
      <c r="B104" s="27"/>
      <c r="C104" s="28"/>
      <c r="D104" t="s" s="29">
        <v>9</v>
      </c>
      <c r="E104" t="s" s="30">
        <v>10</v>
      </c>
      <c r="F104" t="s" s="31">
        <f>IF(E104="◎",17000,IF(E104="△",12000,"不明"))</f>
        <v>11</v>
      </c>
      <c r="G104" s="32"/>
      <c r="H104" s="32"/>
      <c r="I104" s="33"/>
    </row>
    <row r="105" ht="28.8" customHeight="1">
      <c r="A105" s="26">
        <v>104</v>
      </c>
      <c r="B105" s="27"/>
      <c r="C105" s="28"/>
      <c r="D105" t="s" s="29">
        <v>9</v>
      </c>
      <c r="E105" t="s" s="30">
        <v>10</v>
      </c>
      <c r="F105" t="s" s="31">
        <f>IF(E105="◎",17000,IF(E105="△",12000,"不明"))</f>
        <v>11</v>
      </c>
      <c r="G105" s="32"/>
      <c r="H105" s="32"/>
      <c r="I105" s="33"/>
    </row>
    <row r="106" ht="28.8" customHeight="1">
      <c r="A106" s="26">
        <v>105</v>
      </c>
      <c r="B106" s="27"/>
      <c r="C106" s="28"/>
      <c r="D106" t="s" s="29">
        <v>9</v>
      </c>
      <c r="E106" t="s" s="30">
        <v>10</v>
      </c>
      <c r="F106" t="s" s="31">
        <f>IF(E106="◎",17000,IF(E106="△",12000,"不明"))</f>
        <v>11</v>
      </c>
      <c r="G106" s="32"/>
      <c r="H106" s="32"/>
      <c r="I106" s="33"/>
    </row>
    <row r="107" ht="29.4" customHeight="1">
      <c r="A107" s="34">
        <v>106</v>
      </c>
      <c r="B107" s="35"/>
      <c r="C107" s="36"/>
      <c r="D107" t="s" s="37">
        <v>9</v>
      </c>
      <c r="E107" t="s" s="38">
        <v>10</v>
      </c>
      <c r="F107" t="s" s="39">
        <f>IF(E107="◎",17000,IF(E107="△",12000,"不明"))</f>
        <v>11</v>
      </c>
      <c r="G107" s="40"/>
      <c r="H107" s="40"/>
      <c r="I107" s="41"/>
    </row>
    <row r="108" ht="19.8" customHeight="1">
      <c r="A108" s="42"/>
      <c r="B108" s="43"/>
      <c r="C108" s="43"/>
      <c r="D108" s="43"/>
      <c r="E108" s="44"/>
      <c r="F108" s="45">
        <f>SUM(F2:F107)</f>
        <v>0</v>
      </c>
      <c r="G108" s="46"/>
      <c r="H108" s="47"/>
      <c r="I108" s="47"/>
    </row>
    <row r="109" ht="16.5" customHeight="1">
      <c r="A109" s="48"/>
      <c r="B109" s="48"/>
      <c r="C109" s="48"/>
      <c r="D109" s="48"/>
      <c r="E109" t="s" s="49">
        <f>"◎="&amp;COUNTIF(E2:E107,"=◎")</f>
        <v>12</v>
      </c>
      <c r="F109" s="43"/>
      <c r="G109" s="48"/>
      <c r="H109" s="48"/>
      <c r="I109" s="48"/>
    </row>
    <row r="110" ht="16" customHeight="1">
      <c r="A110" s="48"/>
      <c r="B110" s="48"/>
      <c r="C110" s="48"/>
      <c r="D110" s="48"/>
      <c r="E110" t="s" s="49">
        <f>"△="&amp;COUNTIF(E2:E107,"=△")</f>
        <v>13</v>
      </c>
      <c r="F110" s="48"/>
      <c r="G110" s="48"/>
      <c r="H110" s="48"/>
      <c r="I110" s="48"/>
    </row>
    <row r="111" ht="19.2" customHeight="1">
      <c r="A111" s="48"/>
      <c r="B111" s="48"/>
      <c r="C111" s="48"/>
      <c r="D111" s="48"/>
      <c r="E111" s="48"/>
      <c r="F111" s="48"/>
      <c r="G111" s="48"/>
      <c r="H111" s="48"/>
      <c r="I111" s="48"/>
    </row>
    <row r="112" ht="28.8" customHeight="1">
      <c r="A112" s="48"/>
      <c r="B112" s="48"/>
      <c r="C112" s="48"/>
      <c r="D112" s="48"/>
      <c r="E112" s="48"/>
      <c r="F112" s="48"/>
      <c r="G112" s="48"/>
      <c r="H112" s="48"/>
      <c r="I112" s="48"/>
    </row>
    <row r="113" ht="28.8" customHeight="1">
      <c r="A113" s="48"/>
      <c r="B113" s="48"/>
      <c r="C113" s="48"/>
      <c r="D113" s="48"/>
      <c r="E113" s="48"/>
      <c r="F113" s="48"/>
      <c r="G113" s="48"/>
      <c r="H113" s="48"/>
      <c r="I113" s="48"/>
    </row>
    <row r="114" ht="28.8" customHeight="1">
      <c r="A114" s="48"/>
      <c r="B114" s="48"/>
      <c r="C114" s="48"/>
      <c r="D114" s="48"/>
      <c r="E114" s="48"/>
      <c r="F114" s="48"/>
      <c r="G114" s="48"/>
      <c r="H114" s="48"/>
      <c r="I114" s="48"/>
    </row>
    <row r="115" ht="16" customHeight="1">
      <c r="A115" s="48"/>
      <c r="B115" s="48"/>
      <c r="C115" s="48"/>
      <c r="D115" s="48"/>
      <c r="E115" s="48"/>
      <c r="F115" s="48"/>
      <c r="G115" s="48"/>
      <c r="H115" s="48"/>
      <c r="I115" s="48"/>
    </row>
    <row r="116" ht="28.8" customHeight="1">
      <c r="A116" s="48"/>
      <c r="B116" s="48"/>
      <c r="C116" s="48"/>
      <c r="D116" s="48"/>
      <c r="E116" s="48"/>
      <c r="F116" s="48"/>
      <c r="G116" s="48"/>
      <c r="H116" s="48"/>
      <c r="I116" s="48"/>
    </row>
    <row r="117" ht="28.8" customHeight="1">
      <c r="A117" s="48"/>
      <c r="B117" s="48"/>
      <c r="C117" s="48"/>
      <c r="D117" s="48"/>
      <c r="E117" s="48"/>
      <c r="F117" s="48"/>
      <c r="G117" s="48"/>
      <c r="H117" s="48"/>
      <c r="I117" s="48"/>
    </row>
    <row r="118" ht="28.8" customHeight="1">
      <c r="A118" s="48"/>
      <c r="B118" s="48"/>
      <c r="C118" s="48"/>
      <c r="D118" s="48"/>
      <c r="E118" s="48"/>
      <c r="F118" s="48"/>
      <c r="G118" s="48"/>
      <c r="H118" s="48"/>
      <c r="I118" s="48"/>
    </row>
    <row r="119" ht="28.8" customHeight="1">
      <c r="A119" s="48"/>
      <c r="B119" s="48"/>
      <c r="C119" s="48"/>
      <c r="D119" s="48"/>
      <c r="E119" s="48"/>
      <c r="F119" s="48"/>
      <c r="G119" s="48"/>
      <c r="H119" s="48"/>
      <c r="I119" s="48"/>
    </row>
    <row r="120" ht="28.8" customHeight="1">
      <c r="A120" s="48"/>
      <c r="B120" s="48"/>
      <c r="C120" s="48"/>
      <c r="D120" s="48"/>
      <c r="E120" s="48"/>
      <c r="F120" s="48"/>
      <c r="G120" s="48"/>
      <c r="H120" s="48"/>
      <c r="I120" s="48"/>
    </row>
    <row r="121" ht="28.8" customHeight="1">
      <c r="A121" s="48"/>
      <c r="B121" s="48"/>
      <c r="C121" s="48"/>
      <c r="D121" s="48"/>
      <c r="E121" s="48"/>
      <c r="F121" s="48"/>
      <c r="G121" s="48"/>
      <c r="H121" s="48"/>
      <c r="I121" s="48"/>
    </row>
    <row r="122" ht="28.8" customHeight="1">
      <c r="A122" s="48"/>
      <c r="B122" s="48"/>
      <c r="C122" s="48"/>
      <c r="D122" s="48"/>
      <c r="E122" s="48"/>
      <c r="F122" s="48"/>
      <c r="G122" s="48"/>
      <c r="H122" s="48"/>
      <c r="I122" s="48"/>
    </row>
    <row r="123" ht="28.8" customHeight="1">
      <c r="A123" s="48"/>
      <c r="B123" s="48"/>
      <c r="C123" s="48"/>
      <c r="D123" s="48"/>
      <c r="E123" s="48"/>
      <c r="F123" s="48"/>
      <c r="G123" s="48"/>
      <c r="H123" s="48"/>
      <c r="I123" s="48"/>
    </row>
    <row r="124" ht="28.8" customHeight="1">
      <c r="A124" s="48"/>
      <c r="B124" s="48"/>
      <c r="C124" s="48"/>
      <c r="D124" s="48"/>
      <c r="E124" s="48"/>
      <c r="F124" s="48"/>
      <c r="G124" s="48"/>
      <c r="H124" s="48"/>
      <c r="I124" s="48"/>
    </row>
    <row r="125" ht="28.8" customHeight="1">
      <c r="A125" s="48"/>
      <c r="B125" s="48"/>
      <c r="C125" s="48"/>
      <c r="D125" s="48"/>
      <c r="E125" s="48"/>
      <c r="F125" s="48"/>
      <c r="G125" s="48"/>
      <c r="H125" s="48"/>
      <c r="I125" s="48"/>
    </row>
    <row r="126" ht="28.8" customHeight="1">
      <c r="A126" s="48"/>
      <c r="B126" s="48"/>
      <c r="C126" s="48"/>
      <c r="D126" s="48"/>
      <c r="E126" s="48"/>
      <c r="F126" s="48"/>
      <c r="G126" s="48"/>
      <c r="H126" s="48"/>
      <c r="I126" s="48"/>
    </row>
    <row r="127" ht="28.8" customHeight="1">
      <c r="A127" s="48"/>
      <c r="B127" s="48"/>
      <c r="C127" s="48"/>
      <c r="D127" s="48"/>
      <c r="E127" s="48"/>
      <c r="F127" s="48"/>
      <c r="G127" s="48"/>
      <c r="H127" s="48"/>
      <c r="I127" s="48"/>
    </row>
    <row r="128" ht="28.8" customHeight="1">
      <c r="A128" s="48"/>
      <c r="B128" s="48"/>
      <c r="C128" s="48"/>
      <c r="D128" s="48"/>
      <c r="E128" s="48"/>
      <c r="F128" s="48"/>
      <c r="G128" s="48"/>
      <c r="H128" s="48"/>
      <c r="I128" s="48"/>
    </row>
    <row r="129" ht="16" customHeight="1">
      <c r="A129" s="48"/>
      <c r="B129" s="48"/>
      <c r="C129" s="48"/>
      <c r="D129" s="48"/>
      <c r="E129" s="48"/>
      <c r="F129" s="48"/>
      <c r="G129" s="48"/>
      <c r="H129" s="48"/>
      <c r="I129" s="48"/>
    </row>
    <row r="130" ht="28.8" customHeight="1">
      <c r="A130" s="48"/>
      <c r="B130" s="48"/>
      <c r="C130" s="48"/>
      <c r="D130" s="48"/>
      <c r="E130" s="48"/>
      <c r="F130" s="48"/>
      <c r="G130" s="48"/>
      <c r="H130" s="48"/>
      <c r="I130" s="48"/>
    </row>
    <row r="131" ht="28.8" customHeight="1">
      <c r="A131" s="48"/>
      <c r="B131" s="48"/>
      <c r="C131" s="48"/>
      <c r="D131" s="48"/>
      <c r="E131" s="48"/>
      <c r="F131" s="48"/>
      <c r="G131" s="48"/>
      <c r="H131" s="48"/>
      <c r="I131" s="48"/>
    </row>
    <row r="132" ht="28.8" customHeight="1">
      <c r="A132" s="48"/>
      <c r="B132" s="48"/>
      <c r="C132" s="48"/>
      <c r="D132" s="48"/>
      <c r="E132" s="48"/>
      <c r="F132" s="48"/>
      <c r="G132" s="48"/>
      <c r="H132" s="48"/>
      <c r="I132" s="48"/>
    </row>
    <row r="133" ht="28.8" customHeight="1">
      <c r="A133" s="48"/>
      <c r="B133" s="48"/>
      <c r="C133" s="48"/>
      <c r="D133" s="48"/>
      <c r="E133" s="48"/>
      <c r="F133" s="48"/>
      <c r="G133" s="48"/>
      <c r="H133" s="48"/>
      <c r="I133" s="48"/>
    </row>
    <row r="134" ht="28.8" customHeight="1">
      <c r="A134" s="48"/>
      <c r="B134" s="48"/>
      <c r="C134" s="48"/>
      <c r="D134" s="48"/>
      <c r="E134" s="48"/>
      <c r="F134" s="48"/>
      <c r="G134" s="48"/>
      <c r="H134" s="48"/>
      <c r="I134" s="48"/>
    </row>
    <row r="135" ht="28.8" customHeight="1">
      <c r="A135" s="48"/>
      <c r="B135" s="48"/>
      <c r="C135" s="48"/>
      <c r="D135" s="48"/>
      <c r="E135" s="48"/>
      <c r="F135" s="48"/>
      <c r="G135" s="48"/>
      <c r="H135" s="48"/>
      <c r="I135" s="48"/>
    </row>
    <row r="136" ht="28.8" customHeight="1">
      <c r="A136" s="48"/>
      <c r="B136" s="48"/>
      <c r="C136" s="48"/>
      <c r="D136" s="48"/>
      <c r="E136" s="48"/>
      <c r="F136" s="48"/>
      <c r="G136" s="48"/>
      <c r="H136" s="48"/>
      <c r="I136" s="48"/>
    </row>
    <row r="137" ht="28.8" customHeight="1">
      <c r="A137" s="48"/>
      <c r="B137" s="48"/>
      <c r="C137" s="48"/>
      <c r="D137" s="48"/>
      <c r="E137" s="48"/>
      <c r="F137" s="48"/>
      <c r="G137" s="48"/>
      <c r="H137" s="48"/>
      <c r="I137" s="48"/>
    </row>
    <row r="138" ht="28.8" customHeight="1">
      <c r="A138" s="48"/>
      <c r="B138" s="48"/>
      <c r="C138" s="48"/>
      <c r="D138" s="48"/>
      <c r="E138" s="48"/>
      <c r="F138" s="48"/>
      <c r="G138" s="48"/>
      <c r="H138" s="48"/>
      <c r="I138" s="48"/>
    </row>
    <row r="139" ht="28.8" customHeight="1">
      <c r="A139" s="48"/>
      <c r="B139" s="48"/>
      <c r="C139" s="48"/>
      <c r="D139" s="48"/>
      <c r="E139" s="48"/>
      <c r="F139" s="48"/>
      <c r="G139" s="48"/>
      <c r="H139" s="48"/>
      <c r="I139" s="48"/>
    </row>
    <row r="140" ht="28.8" customHeight="1">
      <c r="A140" s="48"/>
      <c r="B140" s="48"/>
      <c r="C140" s="48"/>
      <c r="D140" s="48"/>
      <c r="E140" s="48"/>
      <c r="F140" s="48"/>
      <c r="G140" s="48"/>
      <c r="H140" s="48"/>
      <c r="I140" s="48"/>
    </row>
    <row r="141" ht="28.8" customHeight="1">
      <c r="A141" s="48"/>
      <c r="B141" s="48"/>
      <c r="C141" s="48"/>
      <c r="D141" s="48"/>
      <c r="E141" s="48"/>
      <c r="F141" s="48"/>
      <c r="G141" s="48"/>
      <c r="H141" s="48"/>
      <c r="I141" s="48"/>
    </row>
    <row r="142" ht="28.8" customHeight="1">
      <c r="A142" s="48"/>
      <c r="B142" s="48"/>
      <c r="C142" s="48"/>
      <c r="D142" s="48"/>
      <c r="E142" s="48"/>
      <c r="F142" s="48"/>
      <c r="G142" s="48"/>
      <c r="H142" s="48"/>
      <c r="I142" s="48"/>
    </row>
    <row r="143" ht="28.8" customHeight="1">
      <c r="A143" s="48"/>
      <c r="B143" s="48"/>
      <c r="C143" s="48"/>
      <c r="D143" s="48"/>
      <c r="E143" s="48"/>
      <c r="F143" s="48"/>
      <c r="G143" s="48"/>
      <c r="H143" s="48"/>
      <c r="I143" s="48"/>
    </row>
    <row r="144" ht="28.8" customHeight="1">
      <c r="A144" s="48"/>
      <c r="B144" s="48"/>
      <c r="C144" s="48"/>
      <c r="D144" s="48"/>
      <c r="E144" s="48"/>
      <c r="F144" s="48"/>
      <c r="G144" s="48"/>
      <c r="H144" s="48"/>
      <c r="I144" s="48"/>
    </row>
    <row r="145" ht="28.8" customHeight="1">
      <c r="A145" s="48"/>
      <c r="B145" s="48"/>
      <c r="C145" s="48"/>
      <c r="D145" s="48"/>
      <c r="E145" s="48"/>
      <c r="F145" s="48"/>
      <c r="G145" s="48"/>
      <c r="H145" s="48"/>
      <c r="I145" s="48"/>
    </row>
    <row r="146" ht="28.8" customHeight="1">
      <c r="A146" s="48"/>
      <c r="B146" s="48"/>
      <c r="C146" s="48"/>
      <c r="D146" s="48"/>
      <c r="E146" s="48"/>
      <c r="F146" s="48"/>
      <c r="G146" s="48"/>
      <c r="H146" s="48"/>
      <c r="I146" s="48"/>
    </row>
    <row r="147" ht="28.8" customHeight="1">
      <c r="A147" s="48"/>
      <c r="B147" s="48"/>
      <c r="C147" s="48"/>
      <c r="D147" s="48"/>
      <c r="E147" s="48"/>
      <c r="F147" s="48"/>
      <c r="G147" s="48"/>
      <c r="H147" s="48"/>
      <c r="I147" s="48"/>
    </row>
    <row r="148" ht="28.8" customHeight="1">
      <c r="A148" s="48"/>
      <c r="B148" s="48"/>
      <c r="C148" s="48"/>
      <c r="D148" s="48"/>
      <c r="E148" s="48"/>
      <c r="F148" s="48"/>
      <c r="G148" s="48"/>
      <c r="H148" s="48"/>
      <c r="I148" s="48"/>
    </row>
    <row r="149" ht="28.8" customHeight="1">
      <c r="A149" s="48"/>
      <c r="B149" s="48"/>
      <c r="C149" s="48"/>
      <c r="D149" s="48"/>
      <c r="E149" s="48"/>
      <c r="F149" s="48"/>
      <c r="G149" s="48"/>
      <c r="H149" s="48"/>
      <c r="I149" s="48"/>
    </row>
    <row r="150" ht="28.8" customHeight="1">
      <c r="A150" s="48"/>
      <c r="B150" s="48"/>
      <c r="C150" s="48"/>
      <c r="D150" s="48"/>
      <c r="E150" s="48"/>
      <c r="F150" s="48"/>
      <c r="G150" s="48"/>
      <c r="H150" s="48"/>
      <c r="I150" s="48"/>
    </row>
    <row r="151" ht="28.8" customHeight="1">
      <c r="A151" s="48"/>
      <c r="B151" s="48"/>
      <c r="C151" s="48"/>
      <c r="D151" s="48"/>
      <c r="E151" s="48"/>
      <c r="F151" s="48"/>
      <c r="G151" s="48"/>
      <c r="H151" s="48"/>
      <c r="I151" s="48"/>
    </row>
    <row r="152" ht="28.8" customHeight="1">
      <c r="A152" s="48"/>
      <c r="B152" s="48"/>
      <c r="C152" s="48"/>
      <c r="D152" s="48"/>
      <c r="E152" s="48"/>
      <c r="F152" s="48"/>
      <c r="G152" s="48"/>
      <c r="H152" s="48"/>
      <c r="I152" s="48"/>
    </row>
    <row r="153" ht="28.8" customHeight="1">
      <c r="A153" s="48"/>
      <c r="B153" s="48"/>
      <c r="C153" s="48"/>
      <c r="D153" s="48"/>
      <c r="E153" s="48"/>
      <c r="F153" s="48"/>
      <c r="G153" s="48"/>
      <c r="H153" s="48"/>
      <c r="I153" s="48"/>
    </row>
    <row r="154" ht="28.8" customHeight="1">
      <c r="A154" s="48"/>
      <c r="B154" s="48"/>
      <c r="C154" s="48"/>
      <c r="D154" s="48"/>
      <c r="E154" s="48"/>
      <c r="F154" s="48"/>
      <c r="G154" s="48"/>
      <c r="H154" s="48"/>
      <c r="I154" s="48"/>
    </row>
    <row r="155" ht="28.8" customHeight="1">
      <c r="A155" s="48"/>
      <c r="B155" s="48"/>
      <c r="C155" s="48"/>
      <c r="D155" s="48"/>
      <c r="E155" s="48"/>
      <c r="F155" s="48"/>
      <c r="G155" s="48"/>
      <c r="H155" s="48"/>
      <c r="I155" s="48"/>
    </row>
    <row r="156" ht="28.8" customHeight="1">
      <c r="A156" s="48"/>
      <c r="B156" s="48"/>
      <c r="C156" s="48"/>
      <c r="D156" s="48"/>
      <c r="E156" s="48"/>
      <c r="F156" s="48"/>
      <c r="G156" s="48"/>
      <c r="H156" s="48"/>
      <c r="I156" s="48"/>
    </row>
    <row r="157" ht="28.8" customHeight="1">
      <c r="A157" s="48"/>
      <c r="B157" s="48"/>
      <c r="C157" s="48"/>
      <c r="D157" s="48"/>
      <c r="E157" s="48"/>
      <c r="F157" s="48"/>
      <c r="G157" s="48"/>
      <c r="H157" s="48"/>
      <c r="I157" s="48"/>
    </row>
    <row r="158" ht="28.8" customHeight="1">
      <c r="A158" s="48"/>
      <c r="B158" s="48"/>
      <c r="C158" s="48"/>
      <c r="D158" s="48"/>
      <c r="E158" s="48"/>
      <c r="F158" s="48"/>
      <c r="G158" s="48"/>
      <c r="H158" s="48"/>
      <c r="I158" s="48"/>
    </row>
    <row r="159" ht="28.8" customHeight="1">
      <c r="A159" s="48"/>
      <c r="B159" s="48"/>
      <c r="C159" s="48"/>
      <c r="D159" s="48"/>
      <c r="E159" s="48"/>
      <c r="F159" s="48"/>
      <c r="G159" s="48"/>
      <c r="H159" s="48"/>
      <c r="I159" s="48"/>
    </row>
    <row r="160" ht="28.8" customHeight="1">
      <c r="A160" s="48"/>
      <c r="B160" s="48"/>
      <c r="C160" s="48"/>
      <c r="D160" s="48"/>
      <c r="E160" s="48"/>
      <c r="F160" s="48"/>
      <c r="G160" s="48"/>
      <c r="H160" s="48"/>
      <c r="I160" s="48"/>
    </row>
    <row r="161" ht="28.8" customHeight="1">
      <c r="A161" s="48"/>
      <c r="B161" s="48"/>
      <c r="C161" s="48"/>
      <c r="D161" s="48"/>
      <c r="E161" s="48"/>
      <c r="F161" s="48"/>
      <c r="G161" s="48"/>
      <c r="H161" s="48"/>
      <c r="I161" s="48"/>
    </row>
    <row r="162" ht="28.8" customHeight="1">
      <c r="A162" s="48"/>
      <c r="B162" s="48"/>
      <c r="C162" s="48"/>
      <c r="D162" s="48"/>
      <c r="E162" s="48"/>
      <c r="F162" s="48"/>
      <c r="G162" s="48"/>
      <c r="H162" s="48"/>
      <c r="I162" s="48"/>
    </row>
    <row r="163" ht="28.8" customHeight="1">
      <c r="A163" s="48"/>
      <c r="B163" s="48"/>
      <c r="C163" s="48"/>
      <c r="D163" s="48"/>
      <c r="E163" s="48"/>
      <c r="F163" s="48"/>
      <c r="G163" s="48"/>
      <c r="H163" s="48"/>
      <c r="I163" s="48"/>
    </row>
    <row r="164" ht="28.8" customHeight="1">
      <c r="A164" s="48"/>
      <c r="B164" s="48"/>
      <c r="C164" s="48"/>
      <c r="D164" s="48"/>
      <c r="E164" s="48"/>
      <c r="F164" s="48"/>
      <c r="G164" s="48"/>
      <c r="H164" s="48"/>
      <c r="I164" s="48"/>
    </row>
    <row r="165" ht="28.8" customHeight="1">
      <c r="A165" s="48"/>
      <c r="B165" s="48"/>
      <c r="C165" s="48"/>
      <c r="D165" s="48"/>
      <c r="E165" s="48"/>
      <c r="F165" s="48"/>
      <c r="G165" s="48"/>
      <c r="H165" s="48"/>
      <c r="I165" s="48"/>
    </row>
    <row r="166" ht="28.8" customHeight="1">
      <c r="A166" s="48"/>
      <c r="B166" s="48"/>
      <c r="C166" s="48"/>
      <c r="D166" s="48"/>
      <c r="E166" s="48"/>
      <c r="F166" s="48"/>
      <c r="G166" s="48"/>
      <c r="H166" s="48"/>
      <c r="I166" s="48"/>
    </row>
    <row r="167" ht="28.8" customHeight="1">
      <c r="A167" s="48"/>
      <c r="B167" s="48"/>
      <c r="C167" s="48"/>
      <c r="D167" s="48"/>
      <c r="E167" s="48"/>
      <c r="F167" s="48"/>
      <c r="G167" s="48"/>
      <c r="H167" s="48"/>
      <c r="I167" s="48"/>
    </row>
  </sheetData>
  <conditionalFormatting sqref="F1:F108">
    <cfRule type="cellIs" dxfId="0" priority="1" operator="lessThan" stopIfTrue="1">
      <formula>0</formula>
    </cfRule>
  </conditionalFormatting>
  <dataValidations count="2">
    <dataValidation type="list" allowBlank="1" showInputMessage="1" showErrorMessage="1" sqref="D2:D107">
      <formula1>"横浜,川崎,横須賀,相模原,警察,湘南,実柔連,高柔連,中柔連,学柔連,道場連盟,本部役員,　　　"</formula1>
    </dataValidation>
    <dataValidation type="list" allowBlank="1" showInputMessage="1" showErrorMessage="1" sqref="E2:E107">
      <formula1>"◎,△,　　"</formula1>
    </dataValidation>
  </dataValidations>
  <pageMargins left="0.393701" right="0.393701" top="0.393701" bottom="0.393701" header="0" footer="0"/>
  <pageSetup firstPageNumber="1" fitToHeight="1" fitToWidth="1" scale="115" useFirstPageNumber="0" orientation="landscape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